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таблица 8" sheetId="1" r:id="rId1"/>
    <sheet name="таблица 9" sheetId="2" r:id="rId2"/>
    <sheet name="таблица 10" sheetId="4" r:id="rId3"/>
    <sheet name="таблица 11" sheetId="5" r:id="rId4"/>
  </sheets>
  <calcPr calcId="124519"/>
</workbook>
</file>

<file path=xl/calcChain.xml><?xml version="1.0" encoding="utf-8"?>
<calcChain xmlns="http://schemas.openxmlformats.org/spreadsheetml/2006/main">
  <c r="E15" i="2"/>
  <c r="F15"/>
  <c r="E21"/>
  <c r="F12"/>
  <c r="G31" i="4"/>
  <c r="F21" i="2"/>
</calcChain>
</file>

<file path=xl/sharedStrings.xml><?xml version="1.0" encoding="utf-8"?>
<sst xmlns="http://schemas.openxmlformats.org/spreadsheetml/2006/main" count="400" uniqueCount="270">
  <si>
    <t>Форма</t>
  </si>
  <si>
    <t>об использовании средств бюджета города-курорта Пятигорска на реализацию муниципальной программы</t>
  </si>
  <si>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</si>
  <si>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</si>
  <si>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</si>
  <si>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</si>
  <si>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 xml:space="preserve">Расходы за отчетный год </t>
  </si>
  <si>
    <t>(тыс. рублей)</t>
  </si>
  <si>
    <t>Программа</t>
  </si>
  <si>
    <t>Подпрограмма</t>
  </si>
  <si>
    <t>Направление расходов</t>
  </si>
  <si>
    <t>кассовое исполнение</t>
  </si>
  <si>
    <t>________________________</t>
  </si>
  <si>
    <r>
      <t>*</t>
    </r>
    <r>
      <rPr>
        <sz val="12"/>
        <color theme="1"/>
        <rFont val="Times New Roman"/>
        <family val="1"/>
        <charset val="204"/>
      </rPr>
      <t xml:space="preserve"> Для годового отчета - 31 декабря отчетного финансового года.</t>
    </r>
  </si>
  <si>
    <t>___________________</t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</si>
  <si>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</si>
  <si>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</si>
  <si>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</si>
  <si>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r>
      <t>*</t>
    </r>
    <r>
      <rPr>
        <sz val="10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В соответствии с муниципальной программой города-курорта Пятигорска.</t>
    </r>
  </si>
  <si>
    <t>план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</si>
  <si>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</si>
  <si>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</si>
  <si>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фактическое значение на конец года</t>
  </si>
  <si>
    <t xml:space="preserve">Единица измерения </t>
  </si>
  <si>
    <t>ОТЧЕТ</t>
  </si>
  <si>
    <t>ИНФОРМАЦИЯ</t>
  </si>
  <si>
    <t>СВЕДЕНИЯ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</si>
  <si>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</si>
  <si>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</si>
  <si>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Плановый срок</t>
  </si>
  <si>
    <t>Фактический срок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</si>
  <si>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</si>
  <si>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</si>
  <si>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</si>
  <si>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</si>
  <si>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2.1.</t>
  </si>
  <si>
    <t>2.2.</t>
  </si>
  <si>
    <t>____________________________________________</t>
  </si>
  <si>
    <t>о степени выполнения основных мероприятий подпрограмм муниципальной программы города-курорта Пятигорска</t>
  </si>
  <si>
    <t>в том числе следующие основные мероприятия подпрограммы 1</t>
  </si>
  <si>
    <t>в том числе следующие основные мероприятия подпрограммы 2</t>
  </si>
  <si>
    <t>в том числе следующие основные мероприятия подпрограммы 4</t>
  </si>
  <si>
    <t>Обеспечение деятельности по реализации программы</t>
  </si>
  <si>
    <t>основное мероприятие</t>
  </si>
  <si>
    <t>о расходах на реализацию целей Программы за счет средств бюджет города-курорта Пятигорска и иных источников финансирования (в разрезе источников финансового обеспечения)</t>
  </si>
  <si>
    <t xml:space="preserve">о достижении значений  индикаторов достижения целей и показателей решения задач подпрограмм  Программы </t>
  </si>
  <si>
    <t>Наименование индикатора достижения цели Программы,             показателя решения задач подпрограммы</t>
  </si>
  <si>
    <t>инидикаторы достижения цели 1 Программы:</t>
  </si>
  <si>
    <t>показатели решения задачи 1 подпрограммы 1</t>
  </si>
  <si>
    <t>1</t>
  </si>
  <si>
    <t xml:space="preserve"> Таблица 8</t>
  </si>
  <si>
    <t>таблица 9</t>
  </si>
  <si>
    <t>средства местного бюджета</t>
  </si>
  <si>
    <t>3.1.</t>
  </si>
  <si>
    <t>Таблица 10</t>
  </si>
  <si>
    <t>Таблица 11</t>
  </si>
  <si>
    <t>исполнение основных мероприятий, меропиятий, контрольных событий в соответствии с планом-графиком</t>
  </si>
  <si>
    <t>01</t>
  </si>
  <si>
    <t>* При наличии отклонений плановых сроков реализации мероприятий от фактических, приводится краткое описание проблем, а при отсутствии отклонений – указывается «нет».</t>
  </si>
  <si>
    <t>выполнено в полном объеме</t>
  </si>
  <si>
    <t>-</t>
  </si>
  <si>
    <t>ответственный исполнитель программы -МУ«Управление архитектуры, строительства и жилищно-коммунального хозяйства администрации города Пятигорска»</t>
  </si>
  <si>
    <t>Подпрограмма 3 «Обеспечение реализации программы и общепрограммные мероприятия», всего</t>
  </si>
  <si>
    <t>ответственный исполнитель подпрограммы 1 -МУ«Управление архитектуры, строительства и жилищно-коммунального хозяйства администрации города Пятигорска»</t>
  </si>
  <si>
    <t>ответственный исполнитель подпрограммы 2 -МУ«Управление архитектуры, строительства и жилищно-коммунального хозяйства администрации города Пятигорска»</t>
  </si>
  <si>
    <t>03</t>
  </si>
  <si>
    <t xml:space="preserve"> 03</t>
  </si>
  <si>
    <t>04</t>
  </si>
  <si>
    <t>Муниципальная программа города-курорта Пятигорска «Экология и охрана окружающей среды»</t>
  </si>
  <si>
    <t>Подпрограмма 1 программы: «Охрана окружающей среды и обеспечение экологической безопасности»</t>
  </si>
  <si>
    <t>Подпрограма 2 «Ликвидация карантинного сорняка (амброзии) на территории города-курорта Пятигорска»</t>
  </si>
  <si>
    <t>Муниципальная программа города-курорта Пятигорска
«Экология и охрана окружающей среды», всего</t>
  </si>
  <si>
    <t>Подпрограмма 1  «Охрана окружающей среды и обеспечение экологической безопасности жителей города-курорта Пятигорска», всего</t>
  </si>
  <si>
    <t xml:space="preserve">Основное мероприятие 1.1  «Обращение с отходами производства и потребления»
всего
</t>
  </si>
  <si>
    <t>Основное мероприятие 1.2 «Охрана водных ресурсов»</t>
  </si>
  <si>
    <t>Основное мероприятие 1.3 «Охрана лесов и мероприятия в области озеленения»</t>
  </si>
  <si>
    <t>Основное мероприятие 1.4 «Улучшение экологии окружающей среды»</t>
  </si>
  <si>
    <t>Основное мероприятие 1.5 «Обустройство мест массового отдыха»</t>
  </si>
  <si>
    <t>Основное мероприятие 1.6 «Проведение мероприятий по предупреждению возникновения чрезвычайных ситуаций»</t>
  </si>
  <si>
    <t>Основное мероприятие 2.1 «Проведение карантинных мероприятий по ликвидации сорняка (амброзии)»</t>
  </si>
  <si>
    <t>Основное мероприятие 1.1 «Обращение с отходами производства и потребления»</t>
  </si>
  <si>
    <t>Основное мероприятие 1.3. «Охрана лесов и мероприятия в области озеленения»</t>
  </si>
  <si>
    <t>цель 1 программы: «Повышение уровня экологической безопасности, улучшение экологической ситуации и гигиены окружающей среды на территории города-курорта Пятигорска»</t>
  </si>
  <si>
    <t>Подпрограмма 1 «Охрана окружающей среды и обеспечение экологической безопасности жителей города-курорта Пятигорска»</t>
  </si>
  <si>
    <t>ед.</t>
  </si>
  <si>
    <t>Количество проведенных экологических акций</t>
  </si>
  <si>
    <t>Задача 2 «Улучшение экологической ситуации в городе-курорте Пятигорске, а также снижение негативного воздействия результатов жизне-деятельности на состояние городской среды и природных объектов»</t>
  </si>
  <si>
    <t>Выполнение работ по рекультивации и охране полигона ТБО; берегоукрепительные работы; содержание и ремонт ливневой канализации; организация работ по озеленению и санитарной очистке города-курорта Пятигорска; содержание, ремонт и реконструкция фонтанов, противооползневые мероприятия, мероприятия по предупреждению возникновения чрезвычайных ситуаций, ремонт и восстановление гидротехнических сооружений в пределах затрат, предусмотренных муниципальной программой</t>
  </si>
  <si>
    <t>процентов</t>
  </si>
  <si>
    <t>Количество проб для получения достоверной информации о состоянии атмосферного воздуха</t>
  </si>
  <si>
    <t xml:space="preserve">Количество проведенных субботников </t>
  </si>
  <si>
    <t>Задача 3 «Обеспечение охраны, защиты и воспроизводства городских лесов»</t>
  </si>
  <si>
    <t>Количество высаженных деревьев и кустарников</t>
  </si>
  <si>
    <t>шт.</t>
  </si>
  <si>
    <t>задача 4 подпрограммы 2 программы:  Задача  «Ликвидация карантинного сорняка (амброзии) на территории города-курорта Пятигорска механическим и химическим способами, а также с привлечением юридических и физических лиц, широких масс общественности и жителей города-курорта Пятигорска»</t>
  </si>
  <si>
    <t>Количество проведенных экологических акций по ликвидации карантинных растений</t>
  </si>
  <si>
    <t>Количество ликвидированных карантинных растений (с корнем) ручным способом</t>
  </si>
  <si>
    <t>тыс. шт.</t>
  </si>
  <si>
    <t xml:space="preserve">Доля площади территории, обработанной акарицидными препаратами, от общей площади земель муниципального образования города-курорта Пятигорска </t>
  </si>
  <si>
    <t>не &gt;0,90</t>
  </si>
  <si>
    <t>Доля площади территории обработанной химическим способом от карантинных растений к общей площади земель муниципального образования города-курорта Пятигорска</t>
  </si>
  <si>
    <t>не &gt;0,58</t>
  </si>
  <si>
    <t>Доля вовлеченных граждан города-курорта Пятигорска в экологические мероприятия по ликвидации карантинных растений по отношению к общей численности населения  города-курорта Пятигорска</t>
  </si>
  <si>
    <t>задача  1 подпрограммы 1 программы: «Совершенствование системы обращения с отходами и приведение системы сбора и утилизации всех категорий отходов на территории горо-да-курорта Пятигорска в соответствие с законодательством Российской Федерации»</t>
  </si>
  <si>
    <t>Озеленение (содержание и ремонт зеленых насаждений,  малых архитектурных форм, валка (обрезка) сухих и аварийных деревьев, кошение газонов, переработка древесных остатков садово-паркового хозяйства до фракции щепы, компенсационное озеленение)</t>
  </si>
  <si>
    <t>Реализация мероприятий по благоустройству территорий в городах-курортах Ставропольского края за счет средств краевого бюджета</t>
  </si>
  <si>
    <t>Реализация мероприятий по благоустройству территорий в городах-курортах Ставропольского края за счет средств местного бюджета</t>
  </si>
  <si>
    <t>Охрана, восстановление и использование лесов</t>
  </si>
  <si>
    <t>Заведующий отделом городского хозяйства МУ «УАСиЖКХ администрации г. Пятигорска» - Суслов В.Б.</t>
  </si>
  <si>
    <t>Начальник МКУ "Управление по делам территорий г. Пятигорска" Дворников В.Ю.</t>
  </si>
  <si>
    <t>Санитарно-гигиенические истребительные акарицидные мероприятия</t>
  </si>
  <si>
    <t xml:space="preserve">Организация субботников  </t>
  </si>
  <si>
    <t>Санитарная очистка территории города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</si>
  <si>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возмещение затрат, связанных с организацией сбора и вывоза бытовых и промышленных отходов  образующихся на территории муниципального образования города-курорта Пятигорска </t>
  </si>
  <si>
    <t>Размещение материалов о природоохранной деятельности в СМИ города-курорта Пятигорска</t>
  </si>
  <si>
    <t>Организация экологических акций в рамках общероссийских дней защиты от экологической опасности на территории города-курорта Пятигорска</t>
  </si>
  <si>
    <t>Мероприятия по ликвидации несанкционированных свалок на территории города Пятигорска</t>
  </si>
  <si>
    <t>Организация проведения мероприятий по отлову и содержанию безнадзорных животных</t>
  </si>
  <si>
    <t>Основное мероприятие «Проведение карантинных мероприятий по ликвидации сорняка (амброзии)»</t>
  </si>
  <si>
    <t>Ликвидация карантинных растений (амброзии) химическим способом</t>
  </si>
  <si>
    <t xml:space="preserve">Ликвидация амброзии с корнем ручным способом </t>
  </si>
  <si>
    <t>Мобилизация населения и организаций на ликвидацию карантинных растений (амброзии)</t>
  </si>
  <si>
    <t>Уведомление в письменной форме предприятий, организаций и учреждений о необходимости очистки собственных, закрепленных и прилегающих территорий от карантинных растений</t>
  </si>
  <si>
    <t>Охрана полигона ТБО</t>
  </si>
  <si>
    <t>Выполнение химического анализа сточных и природных вод</t>
  </si>
  <si>
    <t>Берегоукрепительные работы</t>
  </si>
  <si>
    <t>Содержание, ремонт и реконструкция фонтанов</t>
  </si>
  <si>
    <r>
      <rPr>
        <i/>
        <sz val="12"/>
        <color indexed="8"/>
        <rFont val="Times New Roman"/>
        <family val="1"/>
        <charset val="204"/>
      </rPr>
      <t>Заключены МК на озеленение (содержание и ремонт зеленых насаждений,  валка (обрезка) сухих и аварийных деревьев, кошение газонов)</t>
    </r>
    <r>
      <rPr>
        <sz val="12"/>
        <color indexed="8"/>
        <rFont val="Times New Roman"/>
        <family val="1"/>
        <charset val="204"/>
      </rPr>
      <t xml:space="preserve"> №0121300035317000262-0265297-01 от 05.01.2018 г., № 0121300035318000210-0265297-01 от 01.12.2018 г., №0121300035317000261-0265297-01 от 05.01.2018 г.,  №0121300035317000114-0265297-01 от 13.08.2018 г., №0121300035318000140-0265297-01 от 01.10.2018 г., №0121300035318000164-0265297-01 от 26.10.2018 г., №0121300035318000165-0265297-01 от 26.10.2018 г., №0121300035318000264-0265297-01 от 18.12.2018 г.                                                          </t>
    </r>
    <r>
      <rPr>
        <i/>
        <sz val="12"/>
        <color indexed="8"/>
        <rFont val="Times New Roman"/>
        <family val="1"/>
        <charset val="204"/>
      </rPr>
      <t>Заключены МК на озеленение (ремонт малых архитектурных форм)</t>
    </r>
    <r>
      <rPr>
        <sz val="12"/>
        <color indexed="8"/>
        <rFont val="Times New Roman"/>
        <family val="1"/>
        <charset val="204"/>
      </rPr>
      <t xml:space="preserve"> №0121300035318000019-0265297-01 от 27.03.2018г. </t>
    </r>
    <r>
      <rPr>
        <i/>
        <sz val="12"/>
        <color indexed="8"/>
        <rFont val="Times New Roman"/>
        <family val="1"/>
        <charset val="204"/>
      </rPr>
      <t xml:space="preserve"> Заключены МК на озеленение (переработка древесных остатков садово-паркового хозяйства до фракции щепы) </t>
    </r>
    <r>
      <rPr>
        <sz val="12"/>
        <color indexed="8"/>
        <rFont val="Times New Roman"/>
        <family val="1"/>
        <charset val="204"/>
      </rPr>
      <t xml:space="preserve">№ 150 -153 от 11.12.2018г. </t>
    </r>
    <r>
      <rPr>
        <i/>
        <sz val="12"/>
        <color indexed="8"/>
        <rFont val="Times New Roman"/>
        <family val="1"/>
        <charset val="204"/>
      </rPr>
      <t xml:space="preserve">Заключены МК на озеленение (компенсационное озеленение) </t>
    </r>
    <r>
      <rPr>
        <sz val="12"/>
        <color indexed="8"/>
        <rFont val="Times New Roman"/>
        <family val="1"/>
        <charset val="204"/>
      </rPr>
      <t>№ 0121300035318000211-0265297-01 от 01.12.2018 г.</t>
    </r>
  </si>
  <si>
    <r>
      <rPr>
        <i/>
        <sz val="12"/>
        <color indexed="8"/>
        <rFont val="Times New Roman"/>
        <family val="1"/>
        <charset val="204"/>
      </rPr>
      <t>Заключены МК на озеленение (содержание и ремонт зеленых насаждений)</t>
    </r>
    <r>
      <rPr>
        <sz val="12"/>
        <color indexed="8"/>
        <rFont val="Times New Roman"/>
        <family val="1"/>
        <charset val="204"/>
      </rPr>
      <t xml:space="preserve">   №0121300035318000045-0265297-01 от 05.06.2018г., №0121300035318000141-0265297-01 от 01.10.2018 г.</t>
    </r>
  </si>
  <si>
    <t xml:space="preserve">Организованы и проведены субботники по благоустройству. Проведены общегородские субботники 21.04.2018 г.,  20.10.2018г. по генеральной очистке  города от опавшей листвы.   Приняли участие все службы, организации и предприятия Пятигорска, школьники, студенты, а также неравнодушные и активные горожане. Уборкой были охвачены  улицы, дворовые территории во всех микрорайонах и поселках, промышленная и курортная зоны.  Было задействовано 121 единица автотранспорта и размещен с последующим вывозом 27 бункер-накопитель. С территории города на полигон  ТБО было вывезено 2291 м3 мусора, ликвидировано 401 стихийная свалка. Выполнено 456 рейсов автотранспорта.
Также проведен субботник на Новопятигорском озере 26.05.2018 г. - подготовка к  купальному сезону. Проведены работы по покосу сорной растительности, очистка дорожек, очистка лесопарковой зоны от сухостоя и древесных отходов. Всего в субботнике было задействовано 4 КАМАЗа и ЗИЛа, 2 экскаватора.  </t>
  </si>
  <si>
    <t xml:space="preserve">В газете "Пятигорская правда" от 21.07.2018г. размещена информация о том, что в Комсомольском парке и парке Победы о проведении экологических акций по ликвидации амброзии с корнем ручным способом на территории муниципального образования города-курорта Пятигорска с участием  жителей города-курорта Пятигорска (участников акций). Она будет связана с массовым уничтожением сорной растительности и улучшением состояния аллергиков в период ее цветения. </t>
  </si>
  <si>
    <t xml:space="preserve">Организованы и проведены субботники по благоустройству. Проведены общегородские субботники 21.04.2018 г.,  20.10.2018г. по генеральной очистке  города. Также проведен субботник на Новопятигорском озере 26.05.2018 г. - подготовка к  купальному сезону. </t>
  </si>
  <si>
    <t>Проводилась работа по поиску подрядной организации готовой в полной мере осуществить отлов и содержание безнадзорных животных. В целях получения ценовой информации для определения и обоснования начальной (максимальной) цены контракта в сторонние организации отправлялись запросы. Ответов не поступило.</t>
  </si>
  <si>
    <t xml:space="preserve">Убирались 189 объектов,   общей площадью  1 419 415,80 м2.  </t>
  </si>
  <si>
    <t>Заключены МК №0121300035318000016-0265297-02 от 09.04.2018г., № 5-13 от 03.05.2018г.</t>
  </si>
  <si>
    <t>Проведены общегородские субботники 21.04.2018г. и 20.10.2018г., субботник на Новопятигорском озере 26.05.2018г.</t>
  </si>
  <si>
    <r>
      <rPr>
        <i/>
        <sz val="12"/>
        <color indexed="8"/>
        <rFont val="Times New Roman"/>
        <family val="1"/>
        <charset val="204"/>
      </rPr>
      <t>Заключены МК</t>
    </r>
    <r>
      <rPr>
        <sz val="12"/>
        <color indexed="8"/>
        <rFont val="Times New Roman"/>
        <family val="1"/>
        <charset val="204"/>
      </rPr>
      <t xml:space="preserve"> № 0121300035318000077-0265297-01 от 29.06.2018г., №0121300035318000115-025297-01 от 24.08.2018г., №0121300035318000159-0265297-01 от  20.10.2018г., № 0121300035318000243-0265297-01 от  11.12.2018г., № 0121300035318000046-0265297-01 от 26.05.2018 г., № 0121300035318000074-0265297-01  от 29.06.2018г., № 0121300035318000148-0265297-01  от 29.09.2018г.  </t>
    </r>
  </si>
  <si>
    <t>Начальник МКУ "Управление по делам территорий г. Пятигорска" Дворников В.Ю.; начальник МУ "Управление образования администрации г.Пятигорска" - Васютина Н.А.</t>
  </si>
  <si>
    <t>Заведующий отделом учета и отчетности МУ «УАСиЖКХ администрации г. Пятигорска» - Павлинова О.Л.</t>
  </si>
  <si>
    <t>Ликвидировано карантинных растений (амброзии)  химическим способом площадью 559959,00 м2.</t>
  </si>
  <si>
    <t xml:space="preserve">Проведены в Парке Победы 21 июля 2018г. и в Комсомольском парке 4 августа 2018г. летние городские акции «Стоп-амброзия» с участием местных жителей.  Уничтожено местными жителями сорной растительности 631 578 корешков амброзии с корнем. </t>
  </si>
  <si>
    <t xml:space="preserve">Размещена информация в СМИ о проведении акции по ликвидации амброзии с корнем ручным способом </t>
  </si>
  <si>
    <t xml:space="preserve">Отправлены уведомления предприятиям, организациямна в целях  обеспечеия проведения  мероприятий по ликвидации (уничтожению) карантинного сорняка  - амброзии на собственной прилегающей и закрепленной территории </t>
  </si>
  <si>
    <t>Постановление № 2707 от 16.07.2018 г. "О проведении экологических акций по ликвидации амброзии с корнем ручным способом на территории муниципального образования города-курорта Пятигорска с участием  жителей города-курорта Пятигорска (участников акций) в 2018г.".</t>
  </si>
  <si>
    <t>Службами Управления разосланы уведомления  предприятиям, организациям и учреждениям о необходимости очистки собственных, закрепленных и прилегающих территорий от карантинных растений</t>
  </si>
  <si>
    <t xml:space="preserve">  01.10.2018</t>
  </si>
  <si>
    <t>Контрольное событие 1: заключение контракта на охрану полигона</t>
  </si>
  <si>
    <t>01.02.2018; 31.03.2018; 20.04.2018</t>
  </si>
  <si>
    <t>28.03.2018; 20.06.2018; 28.09.2018</t>
  </si>
  <si>
    <t>01.05.2018; 01.07.2018; 01.08.2018; 01.10.2018; 31.12.2018</t>
  </si>
  <si>
    <t>30.06.2018; 01.10.2018; 31.12.2018</t>
  </si>
  <si>
    <t>01.05.2018; 01.06.2018; 31.10.2018</t>
  </si>
  <si>
    <t>31.03.2018; 01.06.2018</t>
  </si>
  <si>
    <t>31.03.2018; 15.04.2018</t>
  </si>
  <si>
    <t>20.06.2018; 01.08.2018; 31.12.2018</t>
  </si>
  <si>
    <t>31.05.2018; 01.08.2018; 01.11.2018</t>
  </si>
  <si>
    <t>Содержание и ремонт ливневой канализации для защиты населения и территории от чрезвычайных ситуаций природного и техногенного характера</t>
  </si>
  <si>
    <t>выполнены в полном объеме</t>
  </si>
  <si>
    <t>Обработано 87,1986 Га</t>
  </si>
  <si>
    <t>Доля ликвидированных несанкционированных свалок в общем числе выявленных несанкционированных свалок</t>
  </si>
  <si>
    <t>Количество контейнеров, вновь установленных для сбора твердых коммунальных отходов</t>
  </si>
  <si>
    <t>показатели решения задачи 2 подпрограммы 1</t>
  </si>
  <si>
    <t>Экологические акции были проведены с участием населения в Парке Победы 21 июля 2018г. и в Комсомольском парке 4 августа 2018г.</t>
  </si>
  <si>
    <t>Акты выполненных работ ООО "ГЭК"</t>
  </si>
  <si>
    <t>в том числе:</t>
  </si>
  <si>
    <t>средства бюджета Ставропольского края</t>
  </si>
  <si>
    <t xml:space="preserve">МК №3-2018 от 14.12.2017, МК №10 от 12.04.2018 года, Оказание Услуг по охране полигона ТБО </t>
  </si>
  <si>
    <t>Заключены муниципальные контракты: на берегоукрепительные работы № 40-18 от 31.10.18г., на очистку русла реки Подкумок № 34-18 от 16.10.18г.</t>
  </si>
  <si>
    <t>16.10.2018 31.10.2018</t>
  </si>
  <si>
    <t>Постановление № 383 от 15.02.2018г.</t>
  </si>
  <si>
    <t xml:space="preserve">  Постановления Администрации г. Пятигорска  №1033 от 28.03.2018г.,  № 1522 от 08.05.2018г.</t>
  </si>
  <si>
    <t>28.03.20118  08.05.2018</t>
  </si>
  <si>
    <t>На 30.06.2018г. заключены контракты с ООО "Экотранс" № 2-суб-2018  от 01.03.2018 на сумму 465,1 тыс. руб ; ООО "Спецтранс" № 1-суб-2018 от 01.03.2018 на сумму 7680 тыс. руб; ООО "Эколог" № 3-суб.-2018 от 01.03.2018 на сумму 6855 тыс. руб</t>
  </si>
  <si>
    <t>Заключен контракт на содержание и ремонт городских фонтанов № 0121300035317000285-0581629-01 от 05.02.2018г., №0121300035318000121-0581629-01 от 24.08.2018г., № 38-18 от 19.10.18г, № 0121300035318000213-0581629-01 от 23.11.18г.</t>
  </si>
  <si>
    <t>05.02.2018  24.08.2018   19.10.2018   23.11.2018</t>
  </si>
  <si>
    <t>Заключен муниципальный контракт на ремонт ливневой канализации № 37-18 от 16.10.18г.</t>
  </si>
  <si>
    <t>1.1.</t>
  </si>
  <si>
    <t>1.2.</t>
  </si>
  <si>
    <t>1.3.</t>
  </si>
  <si>
    <t>1.1.1.</t>
  </si>
  <si>
    <t>1.1.2.</t>
  </si>
  <si>
    <t>1.2.1.</t>
  </si>
  <si>
    <t>1.3.1.</t>
  </si>
  <si>
    <t>1.3.2.</t>
  </si>
  <si>
    <t>1.3.3.</t>
  </si>
  <si>
    <t>1.3.4.</t>
  </si>
  <si>
    <t>1.4.</t>
  </si>
  <si>
    <t>1.4.2.</t>
  </si>
  <si>
    <t>1.4.1.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</si>
  <si>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</si>
  <si>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</si>
  <si>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</si>
  <si>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</si>
  <si>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</si>
  <si>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</si>
  <si>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</si>
  <si>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</si>
  <si>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t>1.5.</t>
  </si>
  <si>
    <t>1.5.1.</t>
  </si>
  <si>
    <t>1.6.</t>
  </si>
  <si>
    <t>1.6.1.</t>
  </si>
  <si>
    <t>2.1.1.</t>
  </si>
  <si>
    <t>2.1.2.</t>
  </si>
  <si>
    <t>2.1.3.</t>
  </si>
  <si>
    <t>02</t>
  </si>
  <si>
    <t>05</t>
  </si>
  <si>
    <t>06</t>
  </si>
  <si>
    <t>«Экология и охрана окружающей среды</t>
  </si>
  <si>
    <t>сводная бюджетная роспись, план на        1 января 2018 г.</t>
  </si>
  <si>
    <t>сводная бюджетная роспись на 31 декабря 2018</t>
  </si>
  <si>
    <t>05.01.2018 27.03.2018 01.12.2018 01.10.2018 26.10.2018</t>
  </si>
  <si>
    <t>инидикаторы достижения задачи  2 Программы:</t>
  </si>
  <si>
    <t>показатели решения задачи 4 подпрограммы 2</t>
  </si>
  <si>
    <t>2017 (программа вступила в  силу с 01.01.2018)</t>
  </si>
  <si>
    <t>муниципальной программы города-курорта Пятигорска «Экология и охрана окружающей среды</t>
  </si>
  <si>
    <t>Охрана полигона ТБО по ул. Маршала Жукова (12 месяцев)</t>
  </si>
  <si>
    <t>Проведено 4 химических анализа</t>
  </si>
  <si>
    <t>Проведены следующие работы по содержанию и ремонту зеленых насаждений: - вырезка сухих ветвей деревьев лиственных и хвойных пород, - обрезка и формирование крон кустарников, - формирование крон кустарников, - вырезка порослей деревьев, -  омоложению живых изгородей, - прополка цветников, кустарников, роз, -  стрижка живых изгородей, - стрижка каймы вокруг ковровых цветников, - поливу зеленых насаждений, - обрезка кустов розы, - удаление дикой поросли, - штыковка почвы, - расчистка площадей от кустарников и мелколесья и др, противопожарные мероприятия в городаских лесах</t>
  </si>
  <si>
    <t>Высажено 503 841 шт. цветов.  Выполнены работы по кошению газонов 3 927 234,05 м2. Выполнены работы по валке (обрезке) сухих и аварийных  деревьев – 4 733,67 м3. Выполнены   работы по ремонту лавочек и металлических урн  (скверы, парки, улицы и др.). Выполнены работы по озеленению (переработка древесных остатков до фракции щепы) в объеме 625,00 м3. Выполнены работы по компенсационному озеленению - высажен 1 201 кустарник розы-флорибунды.</t>
  </si>
  <si>
    <t>Выполнены  работы по акарицидной обработке химическим способом в местах массового посещения граждан (парки, скверы, мемориалы и т.п.) площадью  871 986,80 м2.</t>
  </si>
  <si>
    <t>выполнено в полном объем, за исключением  проведения мероприятий по отлову и содержанию безнадзорных животныхе</t>
  </si>
  <si>
    <t>содержание и ремонт 8 городских фонтанов</t>
  </si>
  <si>
    <t>Основное мероприятие 1.6. Основное мероприятие «Проведение мероприятий по предупреждению возникновения чрезвычайных ситуаций»</t>
  </si>
  <si>
    <t>соглашение №1-суб18 от 01.03.2018, №2-суб2018 от 01.03.2018, №3-суб18 от 01.03.2018, №04-суб-2018 от 23.07.2018</t>
  </si>
  <si>
    <t xml:space="preserve">Заключены муниципальный контракт № 49-2018 от 29.12.2017 г.,№22от 08.06.2018  </t>
  </si>
  <si>
    <t>29.12.2017    08.06.2018</t>
  </si>
  <si>
    <t>Посадка деревьев и кустарников велась при проведении общегородских субботников. И акции "Сохраним природу Ставрополья"</t>
  </si>
  <si>
    <t>муниципальной программы города-курорта Пятигорска «Экология и охрана окружающей среды»</t>
  </si>
  <si>
    <t xml:space="preserve">14.12.2017 12.04.2018 </t>
  </si>
  <si>
    <t xml:space="preserve">31.01.2018  26.04.2018 26.07.2018 29.10.2018 </t>
  </si>
  <si>
    <t>Контрольное событие 2: заключение контракта на выполнение химического анализа сточных и природных вод</t>
  </si>
  <si>
    <t>МК № 6 от 31.01.2018, МК №13 от 26.04.2018, МК №32 от 26.07.2018, МК №49 от 29.10.2018. Отбор проб и выполнение количественного химического анализа сточных (в том числе ливневых) и природных вод по городу Пятигорску</t>
  </si>
  <si>
    <t>05.06.2018   01.10.2018</t>
  </si>
  <si>
    <t xml:space="preserve">30.06.2018; 01.10.2018; </t>
  </si>
  <si>
    <t xml:space="preserve">Ликвидировано  несанкционированных свалок в объеме  9 432,95 м³. </t>
  </si>
  <si>
    <t xml:space="preserve">Убирано 189 объектов механизированным способом,   общей площадью  1 419 415,80 м2.  Убирается 296 объектов ручным способом  (улицы, парки, скверы, терренкуры, лестничные сходы), 21 автобусная остановка, 4 подземных перехода, 9 круговых транспортных развязки. Дежурной бригадой осуществляется уборка 33 объектов массового посещения граждан (парки, скверы и др.). Очищались от мусора 1897 урны. Осуществлен подбор павших животных (с утилизацией)14 212,80 кг. Закуплены пластиковые контейнеры предназначенные для хранения запасов песчано-солевой смеси в количестве 14 шт. Сформирован запас ПСС (реагентов) на зимний период 2018-2019 гг. для предприятий осуществляющих:                                                                                                                                        1. механизированную уборку - ПСС (5 328,07131 т), - реагентов (219279,30 л) 2. ручную уборку - ПСС (623,27375 т). </t>
  </si>
  <si>
    <t xml:space="preserve">Убирано 189 объектов,   общей площадью  1 419 415,80 м2.  </t>
  </si>
  <si>
    <t>31.06.2018</t>
  </si>
  <si>
    <t>09.04.2018    03.05.2018</t>
  </si>
  <si>
    <t>21.04.2018   20.04.2018    26.05.2018</t>
  </si>
  <si>
    <t>01.03.2018  30.06.2018</t>
  </si>
  <si>
    <t>31.03.2018; 15.07.2018</t>
  </si>
  <si>
    <t>29.06.2018  24.08.2018  29.09.2018   11.12.2018</t>
  </si>
  <si>
    <t>21.07.2018  04.08.2018</t>
  </si>
  <si>
    <t>31.09.2018</t>
  </si>
  <si>
    <t>утверждено в программе на 31 декабря 2018</t>
  </si>
  <si>
    <t>Сводная бюджетная роспись на 31 декабря2018</t>
  </si>
  <si>
    <t xml:space="preserve">В газете "Пятигорская правда" от 21.07.2018г. размещена информация о проведении экологических  акций  в Комсомольском парке и парке Победы по ликвидации амброзии с корнем ручным способом на территории муниципального образования города-курорта Пятигорска с участием жителей города-курорта Пятигорска (участников акций). </t>
  </si>
  <si>
    <t>ремонт 449 погонных метров ливневых канализаций р. Грязнушка в районе пересечения ул. Островского, пер. Крутой, ул. Пролетарская, ул. Заречная.</t>
  </si>
  <si>
    <t>выполнен ремонт берегоукрепления площадью 316 м2</t>
  </si>
  <si>
    <t xml:space="preserve">проведены берегоукрепительных работ в районе Новопятигорского озера; 
задекларировано гидротехническое сооружение, застрастрахована гражданской ответственности владельца водного объекта (ГТС Новопятигорское озеро); 
выполнены работы по очистке русла реки Подкумок, 33,5 куб.м.
</t>
  </si>
  <si>
    <t>Контральное событие 3 заключение контракта на берегоукрепительные работы</t>
  </si>
  <si>
    <t>Контрольное событие 4: заключение контракта на охрану, восстановление и использование лесов</t>
  </si>
  <si>
    <t>Контрольное событие 5: заключение контракта на озеленение (содержание и ремонт зеленых насаждений,  малых архитектурных форм, валка (обрезка) сухих и аварийных деревьев, кошение газонов, переработка древесных остатков садово-паркового хозяйства до фракции щепы, компенсационное озеленение)</t>
  </si>
  <si>
    <t>Контрольное событие 6: заключение контрактов на Реализация мероприятий по благоустройству территорий в городах-курортах Ставропольского края за счет средств краевого бюджета</t>
  </si>
  <si>
    <t>Контрольное событие 7: заключение контрактов на реализацию мероприятий по благоустройству территорий в городах-курортах Ставропольского края за счет средств местного бюджета</t>
  </si>
  <si>
    <t>31.05.2018 15.08.2018</t>
  </si>
  <si>
    <t>Контрольное событие 8: заключение контрактов на санитарно-гигиенические истребительные акарицидные мероприятия на территории города-курорта Пятигорска</t>
  </si>
  <si>
    <t>Контрольное событие 9: проведение субботников</t>
  </si>
  <si>
    <t>Контрольное событие 10: утверждение постановления администрации города Пятигорска о порядке предоставления субсидии юридическим лицам (за исключением государственных (муниципальных) учреждений), индиыидуальным предпринимателям, физическим лицам, претендующим на получение субсидии</t>
  </si>
  <si>
    <t>Контрольное событие 11: утверждение постановления администрации города Пятигорска о проведении субботника по санитарной очистке и благоустройству территории муниципального образования города-курорта Пятигорска</t>
  </si>
  <si>
    <t>Контрольное событие 12: Размещение материалов в СМИ</t>
  </si>
  <si>
    <t>Контрольное событие  13: заключение договора с юридическими лицами (за исключением государственных (муниципальных) учреждений), индивидуальными предпринимателями, физическими лицами, претендующими на получение сусидии</t>
  </si>
  <si>
    <t>Контрольное событие 14: заключение контракта на обеспечение мероприятий по отлову и содержанию безнадзорных животных</t>
  </si>
  <si>
    <t>Контрольн.событие 15: заключение контрактов на реализацию мероприятий по благоустройству территорий в городах-курортах Ставропольского края за счет средств краевого бюджета</t>
  </si>
  <si>
    <t>Контрольн.событие 16: заключение контрактов на реализацию мероприятий по благоустройству территорий в городах-курортах Ставропольского края за счет средств местного бюджета</t>
  </si>
  <si>
    <t>Контрольное событие 17: Заключение контракта на содержание, реконструкцию и ремонт фонтана</t>
  </si>
  <si>
    <t>Контрольное событие 18: заключение контракта на содержание и ремонт ливневой канализации для защиты населения и территории от чрезвычайных ситуаций природного и техногенного характера</t>
  </si>
  <si>
    <t xml:space="preserve">Контрольное событие 19: утверждение постановления администрации города Пятигорска о проведении экологических акций по ликвидации амброзии с крнем ручным способом на территории муниципального образования города-курорта Пятигорска, с участием жителей города-курорта Пятигорска (участников акции) </t>
  </si>
  <si>
    <t>Контрольное событие 20: рассылка уведомлений в письменной форме предприятиям, организациям и учреждениям о необходимости очистки собственных, закрепленных и прилегающих территорий от карантинных растений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</si>
</sst>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5" fillId="0" borderId="0"/>
  </cellStyleXfs>
  <cellXfs count="134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1" xfId="1" applyFont="1" applyFill="1" applyBorder="1" applyAlignment="1">
      <alignment vertical="top" wrapText="1"/>
    </xf>
    <xf numFmtId="0" fontId="12" fillId="0" borderId="1" xfId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4" fontId="14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16" fontId="1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14" fontId="6" fillId="0" borderId="1" xfId="2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2" fontId="10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24" zoomScale="70" zoomScaleNormal="70" zoomScaleSheetLayoutView="85" workbookViewId="0">
      <selection activeCell="A24" sqref="A1:J1048576"/>
    </sheetView>
  </sheetViews>
  <sheetFormatPr defaultRowHeight="15"/>
  <cols>
    <col min="1" max="1" width="7.5703125" style="1" customWidth="1"/>
    <col min="2" max="2" width="32.5703125" style="1" customWidth="1"/>
    <col min="3" max="3" width="20.42578125" style="1" customWidth="1"/>
    <col min="4" max="4" width="8.42578125" style="1" customWidth="1"/>
    <col min="5" max="6" width="10.7109375" style="1" customWidth="1"/>
    <col min="7" max="7" width="12.140625" style="1" customWidth="1"/>
    <col min="8" max="8" width="14.28515625" style="1" customWidth="1"/>
    <col min="9" max="9" width="13.42578125" style="1" customWidth="1"/>
    <col min="10" max="10" width="14.7109375" style="1" customWidth="1"/>
  </cols>
  <sheetData>
    <row r="1" spans="1:10" ht="18.75">
      <c r="J1" s="27" t="s">
        <v>50</v>
      </c>
    </row>
    <row r="2" spans="1:10">
      <c r="A2" s="123"/>
    </row>
    <row r="3" spans="1:10" ht="18.75">
      <c r="J3" s="27" t="s">
        <v>0</v>
      </c>
    </row>
    <row r="4" spans="1:10">
      <c r="A4" s="123"/>
    </row>
    <row r="5" spans="1:10" ht="18.75">
      <c r="D5" s="94" t="s">
        <v>24</v>
      </c>
    </row>
    <row r="6" spans="1:10">
      <c r="A6" s="124"/>
    </row>
    <row r="7" spans="1:10" ht="15" customHeight="1">
      <c r="A7" s="125" t="s">
        <v>1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18.75">
      <c r="A8" s="96" t="s">
        <v>207</v>
      </c>
      <c r="B8" s="96"/>
      <c r="C8" s="96"/>
      <c r="D8" s="96"/>
      <c r="E8" s="96"/>
      <c r="F8" s="96"/>
      <c r="G8" s="96"/>
      <c r="H8" s="96"/>
      <c r="I8" s="96"/>
      <c r="J8" s="96"/>
    </row>
    <row r="9" spans="1:10" ht="18.75" customHeight="1">
      <c r="A9" s="97" t="s">
        <v>2</v>
      </c>
      <c r="B9" s="97" t="s">
        <v>3</v>
      </c>
      <c r="C9" s="97" t="s">
        <v>4</v>
      </c>
      <c r="D9" s="97" t="s">
        <v>5</v>
      </c>
      <c r="E9" s="97"/>
      <c r="F9" s="97"/>
      <c r="G9" s="97"/>
      <c r="H9" s="97" t="s">
        <v>6</v>
      </c>
      <c r="I9" s="97"/>
      <c r="J9" s="97"/>
    </row>
    <row r="10" spans="1:10" ht="18.75">
      <c r="A10" s="97"/>
      <c r="B10" s="97"/>
      <c r="C10" s="97"/>
      <c r="D10" s="97"/>
      <c r="E10" s="97"/>
      <c r="F10" s="97"/>
      <c r="G10" s="97"/>
      <c r="H10" s="97" t="s">
        <v>7</v>
      </c>
      <c r="I10" s="97"/>
      <c r="J10" s="97"/>
    </row>
    <row r="11" spans="1:10" ht="138" customHeight="1">
      <c r="A11" s="97"/>
      <c r="B11" s="97"/>
      <c r="C11" s="97"/>
      <c r="D11" s="63" t="s">
        <v>8</v>
      </c>
      <c r="E11" s="63" t="s">
        <v>9</v>
      </c>
      <c r="F11" s="49" t="s">
        <v>43</v>
      </c>
      <c r="G11" s="63" t="s">
        <v>10</v>
      </c>
      <c r="H11" s="63" t="s">
        <v>208</v>
      </c>
      <c r="I11" s="49" t="s">
        <v>209</v>
      </c>
      <c r="J11" s="63" t="s">
        <v>11</v>
      </c>
    </row>
    <row r="12" spans="1:10" ht="18.75" hidden="1">
      <c r="A12" s="97"/>
      <c r="B12" s="97"/>
      <c r="C12" s="97"/>
      <c r="D12" s="63"/>
      <c r="E12" s="63"/>
      <c r="F12" s="49"/>
      <c r="G12" s="63"/>
      <c r="H12" s="63"/>
      <c r="I12" s="49"/>
      <c r="J12" s="63"/>
    </row>
    <row r="13" spans="1:10" ht="18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</row>
    <row r="14" spans="1:10" ht="18.75" customHeight="1">
      <c r="A14" s="97">
        <v>1</v>
      </c>
      <c r="B14" s="64" t="s">
        <v>71</v>
      </c>
      <c r="C14" s="64" t="s">
        <v>61</v>
      </c>
      <c r="D14" s="126" t="s">
        <v>65</v>
      </c>
      <c r="E14" s="64"/>
      <c r="F14" s="64"/>
      <c r="G14" s="126"/>
      <c r="H14" s="60">
        <v>237299.64</v>
      </c>
      <c r="I14" s="60">
        <v>238184.23754999999</v>
      </c>
      <c r="J14" s="60">
        <v>233531.23</v>
      </c>
    </row>
    <row r="15" spans="1:10" ht="65.25" customHeight="1">
      <c r="A15" s="97"/>
      <c r="B15" s="65"/>
      <c r="C15" s="65"/>
      <c r="D15" s="127"/>
      <c r="E15" s="65"/>
      <c r="F15" s="65"/>
      <c r="G15" s="127"/>
      <c r="H15" s="61"/>
      <c r="I15" s="61"/>
      <c r="J15" s="61"/>
    </row>
    <row r="16" spans="1:10" ht="37.5" hidden="1" customHeight="1">
      <c r="A16" s="97"/>
      <c r="B16" s="65"/>
      <c r="C16" s="65"/>
      <c r="D16" s="127"/>
      <c r="E16" s="65"/>
      <c r="F16" s="65"/>
      <c r="G16" s="127"/>
      <c r="H16" s="61"/>
      <c r="I16" s="61"/>
      <c r="J16" s="61"/>
    </row>
    <row r="17" spans="1:10" ht="15" hidden="1" customHeight="1">
      <c r="A17" s="97"/>
      <c r="B17" s="65"/>
      <c r="C17" s="65"/>
      <c r="D17" s="127"/>
      <c r="E17" s="65"/>
      <c r="F17" s="65"/>
      <c r="G17" s="127"/>
      <c r="H17" s="61"/>
      <c r="I17" s="61"/>
      <c r="J17" s="61"/>
    </row>
    <row r="18" spans="1:10" ht="160.5" customHeight="1">
      <c r="A18" s="97"/>
      <c r="B18" s="66"/>
      <c r="C18" s="66"/>
      <c r="D18" s="128"/>
      <c r="E18" s="66"/>
      <c r="F18" s="66"/>
      <c r="G18" s="128"/>
      <c r="H18" s="62"/>
      <c r="I18" s="62"/>
      <c r="J18" s="62"/>
    </row>
    <row r="19" spans="1:10" ht="112.5" customHeight="1">
      <c r="A19" s="97">
        <v>2</v>
      </c>
      <c r="B19" s="97" t="s">
        <v>72</v>
      </c>
      <c r="C19" s="97" t="s">
        <v>63</v>
      </c>
      <c r="D19" s="129" t="s">
        <v>66</v>
      </c>
      <c r="E19" s="97">
        <v>1</v>
      </c>
      <c r="F19" s="129"/>
      <c r="G19" s="129"/>
      <c r="H19" s="130">
        <v>235989.64</v>
      </c>
      <c r="I19" s="130">
        <v>236874.23754999999</v>
      </c>
      <c r="J19" s="130">
        <v>232221.22633</v>
      </c>
    </row>
    <row r="20" spans="1:10" ht="18.75" customHeight="1">
      <c r="A20" s="97"/>
      <c r="B20" s="97"/>
      <c r="C20" s="97"/>
      <c r="D20" s="129"/>
      <c r="E20" s="97"/>
      <c r="F20" s="129"/>
      <c r="G20" s="129"/>
      <c r="H20" s="130"/>
      <c r="I20" s="130"/>
      <c r="J20" s="130"/>
    </row>
    <row r="21" spans="1:10" ht="27.75" customHeight="1">
      <c r="A21" s="97"/>
      <c r="B21" s="97"/>
      <c r="C21" s="97"/>
      <c r="D21" s="129"/>
      <c r="E21" s="97"/>
      <c r="F21" s="129"/>
      <c r="G21" s="129"/>
      <c r="H21" s="130"/>
      <c r="I21" s="130"/>
      <c r="J21" s="130"/>
    </row>
    <row r="22" spans="1:10" ht="15" hidden="1" customHeight="1">
      <c r="A22" s="97"/>
      <c r="B22" s="97"/>
      <c r="C22" s="97"/>
      <c r="D22" s="129"/>
      <c r="E22" s="97"/>
      <c r="F22" s="23"/>
      <c r="G22" s="129"/>
      <c r="H22" s="130"/>
      <c r="I22" s="35"/>
      <c r="J22" s="130"/>
    </row>
    <row r="23" spans="1:10" ht="63.75" customHeight="1">
      <c r="A23" s="23"/>
      <c r="B23" s="23" t="s">
        <v>39</v>
      </c>
      <c r="C23" s="97"/>
      <c r="D23" s="23"/>
      <c r="E23" s="23"/>
      <c r="F23" s="23"/>
      <c r="G23" s="131"/>
      <c r="H23" s="35"/>
      <c r="I23" s="35"/>
      <c r="J23" s="35"/>
    </row>
    <row r="24" spans="1:10" ht="112.5">
      <c r="A24" s="23"/>
      <c r="B24" s="57" t="s">
        <v>73</v>
      </c>
      <c r="C24" s="97"/>
      <c r="D24" s="131" t="s">
        <v>66</v>
      </c>
      <c r="E24" s="23">
        <v>1</v>
      </c>
      <c r="F24" s="131" t="s">
        <v>57</v>
      </c>
      <c r="G24" s="131"/>
      <c r="H24" s="35">
        <v>1305.48</v>
      </c>
      <c r="I24" s="35">
        <v>2464.5810000000001</v>
      </c>
      <c r="J24" s="35">
        <v>1416.2618399999999</v>
      </c>
    </row>
    <row r="25" spans="1:10" ht="56.25">
      <c r="A25" s="23"/>
      <c r="B25" s="57" t="s">
        <v>74</v>
      </c>
      <c r="C25" s="97"/>
      <c r="D25" s="131" t="s">
        <v>66</v>
      </c>
      <c r="E25" s="23">
        <v>1</v>
      </c>
      <c r="F25" s="131" t="s">
        <v>204</v>
      </c>
      <c r="G25" s="131"/>
      <c r="H25" s="35">
        <v>460.38</v>
      </c>
      <c r="I25" s="35">
        <v>488.73291</v>
      </c>
      <c r="J25" s="35">
        <v>484.10991000000001</v>
      </c>
    </row>
    <row r="26" spans="1:10" ht="75">
      <c r="A26" s="23"/>
      <c r="B26" s="132" t="s">
        <v>75</v>
      </c>
      <c r="C26" s="97"/>
      <c r="D26" s="131" t="s">
        <v>66</v>
      </c>
      <c r="E26" s="23">
        <v>1</v>
      </c>
      <c r="F26" s="131" t="s">
        <v>65</v>
      </c>
      <c r="G26" s="131"/>
      <c r="H26" s="35">
        <v>68114.2</v>
      </c>
      <c r="I26" s="35">
        <v>67811.342180000007</v>
      </c>
      <c r="J26" s="35">
        <v>67040.587929999994</v>
      </c>
    </row>
    <row r="27" spans="1:10" ht="56.25" customHeight="1">
      <c r="A27" s="23"/>
      <c r="B27" s="132" t="s">
        <v>76</v>
      </c>
      <c r="C27" s="97"/>
      <c r="D27" s="131" t="s">
        <v>66</v>
      </c>
      <c r="E27" s="23">
        <v>1</v>
      </c>
      <c r="F27" s="131" t="s">
        <v>67</v>
      </c>
      <c r="G27" s="131"/>
      <c r="H27" s="35">
        <v>162566.64000000001</v>
      </c>
      <c r="I27" s="35">
        <v>162566.64000000001</v>
      </c>
      <c r="J27" s="35">
        <v>159940.12</v>
      </c>
    </row>
    <row r="28" spans="1:10" ht="56.25">
      <c r="A28" s="23"/>
      <c r="B28" s="132" t="s">
        <v>77</v>
      </c>
      <c r="C28" s="97"/>
      <c r="D28" s="131" t="s">
        <v>66</v>
      </c>
      <c r="E28" s="23">
        <v>1</v>
      </c>
      <c r="F28" s="131" t="s">
        <v>205</v>
      </c>
      <c r="G28" s="131"/>
      <c r="H28" s="35">
        <v>3442.94</v>
      </c>
      <c r="I28" s="35">
        <v>3442.9369999999999</v>
      </c>
      <c r="J28" s="35">
        <v>3240.1501499999999</v>
      </c>
    </row>
    <row r="29" spans="1:10" ht="112.5">
      <c r="A29" s="23"/>
      <c r="B29" s="132" t="s">
        <v>78</v>
      </c>
      <c r="C29" s="97"/>
      <c r="D29" s="131" t="s">
        <v>66</v>
      </c>
      <c r="E29" s="23">
        <v>1</v>
      </c>
      <c r="F29" s="131" t="s">
        <v>206</v>
      </c>
      <c r="G29" s="131"/>
      <c r="H29" s="35">
        <v>100</v>
      </c>
      <c r="I29" s="35">
        <v>100</v>
      </c>
      <c r="J29" s="35">
        <v>99.992999999999995</v>
      </c>
    </row>
    <row r="30" spans="1:10" ht="100.5" customHeight="1">
      <c r="A30" s="23">
        <v>3</v>
      </c>
      <c r="B30" s="57" t="s">
        <v>70</v>
      </c>
      <c r="C30" s="97" t="s">
        <v>64</v>
      </c>
      <c r="D30" s="131" t="s">
        <v>66</v>
      </c>
      <c r="E30" s="23">
        <v>2</v>
      </c>
      <c r="F30" s="131" t="s">
        <v>57</v>
      </c>
      <c r="G30" s="131"/>
      <c r="H30" s="35">
        <v>1310</v>
      </c>
      <c r="I30" s="35">
        <v>1310</v>
      </c>
      <c r="J30" s="35">
        <v>1309.99864</v>
      </c>
    </row>
    <row r="31" spans="1:10" ht="56.25">
      <c r="A31" s="23"/>
      <c r="B31" s="57" t="s">
        <v>40</v>
      </c>
      <c r="C31" s="97"/>
      <c r="D31" s="57"/>
      <c r="E31" s="57"/>
      <c r="F31" s="57"/>
      <c r="G31" s="58"/>
      <c r="H31" s="59"/>
      <c r="I31" s="59"/>
      <c r="J31" s="59"/>
    </row>
    <row r="32" spans="1:10" ht="112.5">
      <c r="A32" s="23"/>
      <c r="B32" s="57" t="s">
        <v>79</v>
      </c>
      <c r="C32" s="97"/>
      <c r="D32" s="131" t="s">
        <v>66</v>
      </c>
      <c r="E32" s="23">
        <v>2</v>
      </c>
      <c r="F32" s="131" t="s">
        <v>57</v>
      </c>
      <c r="G32" s="131"/>
      <c r="H32" s="35">
        <v>1310</v>
      </c>
      <c r="I32" s="35">
        <v>1310</v>
      </c>
      <c r="J32" s="35">
        <v>1309.99864</v>
      </c>
    </row>
    <row r="33" spans="1:4" ht="15.75">
      <c r="A33" s="133" t="s">
        <v>12</v>
      </c>
      <c r="B33" s="133"/>
    </row>
    <row r="34" spans="1:4" ht="18.75">
      <c r="A34" s="125" t="s">
        <v>13</v>
      </c>
      <c r="B34" s="125"/>
      <c r="C34" s="125"/>
      <c r="D34" s="125"/>
    </row>
    <row r="35" spans="1:4" ht="15.75">
      <c r="D35" s="36" t="s">
        <v>14</v>
      </c>
    </row>
    <row r="36" spans="1:4" ht="15.75">
      <c r="A36" s="116"/>
    </row>
  </sheetData>
  <mergeCells count="36">
    <mergeCell ref="A8:J8"/>
    <mergeCell ref="A7:J7"/>
    <mergeCell ref="C14:C18"/>
    <mergeCell ref="A33:B33"/>
    <mergeCell ref="A34:D34"/>
    <mergeCell ref="A19:A22"/>
    <mergeCell ref="J11:J12"/>
    <mergeCell ref="A14:A18"/>
    <mergeCell ref="B14:B18"/>
    <mergeCell ref="J14:J18"/>
    <mergeCell ref="A9:A12"/>
    <mergeCell ref="B9:B12"/>
    <mergeCell ref="C9:C12"/>
    <mergeCell ref="D9:G10"/>
    <mergeCell ref="H9:J9"/>
    <mergeCell ref="H10:J10"/>
    <mergeCell ref="D11:D12"/>
    <mergeCell ref="E11:E12"/>
    <mergeCell ref="G11:G12"/>
    <mergeCell ref="H11:H12"/>
    <mergeCell ref="D14:D18"/>
    <mergeCell ref="E14:E18"/>
    <mergeCell ref="G14:G18"/>
    <mergeCell ref="H14:H18"/>
    <mergeCell ref="F14:F18"/>
    <mergeCell ref="B19:B22"/>
    <mergeCell ref="D19:D22"/>
    <mergeCell ref="E19:E22"/>
    <mergeCell ref="G19:G22"/>
    <mergeCell ref="F19:F21"/>
    <mergeCell ref="J19:J22"/>
    <mergeCell ref="I19:I21"/>
    <mergeCell ref="I14:I18"/>
    <mergeCell ref="H19:H22"/>
    <mergeCell ref="C30:C32"/>
    <mergeCell ref="C19:C29"/>
  </mergeCells>
  <pageMargins left="0.51181102362204722" right="0.31496062992125984" top="0.74803149606299213" bottom="0.55118110236220474" header="0.31496062992125984" footer="0.31496062992125984"/>
  <pageSetup paperSize="9" scale="6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topLeftCell="A27" zoomScaleSheetLayoutView="100" workbookViewId="0">
      <selection activeCell="A27" sqref="A1:F1048576"/>
    </sheetView>
  </sheetViews>
  <sheetFormatPr defaultRowHeight="15"/>
  <cols>
    <col min="1" max="1" width="8.28515625" style="1" customWidth="1"/>
    <col min="2" max="2" width="32.28515625" style="1" customWidth="1"/>
    <col min="3" max="3" width="26.85546875" style="1" customWidth="1"/>
    <col min="4" max="4" width="14.7109375" style="1" customWidth="1"/>
    <col min="5" max="5" width="18" style="1" customWidth="1"/>
    <col min="6" max="6" width="19.42578125" style="1" customWidth="1"/>
  </cols>
  <sheetData>
    <row r="1" spans="1:6">
      <c r="A1" s="118"/>
      <c r="B1" s="118"/>
      <c r="C1" s="118"/>
      <c r="D1" s="118"/>
      <c r="E1" s="118"/>
      <c r="F1" s="118" t="s">
        <v>51</v>
      </c>
    </row>
    <row r="2" spans="1:6">
      <c r="A2" s="118"/>
      <c r="B2" s="118"/>
      <c r="C2" s="118"/>
      <c r="D2" s="118"/>
      <c r="E2" s="118"/>
      <c r="F2" s="118"/>
    </row>
    <row r="3" spans="1:6">
      <c r="A3" s="118"/>
      <c r="B3" s="118"/>
      <c r="C3" s="118"/>
      <c r="D3" s="118"/>
      <c r="E3" s="118"/>
      <c r="F3" s="118"/>
    </row>
    <row r="4" spans="1:6" ht="15" customHeight="1">
      <c r="A4" s="118"/>
      <c r="B4" s="118"/>
      <c r="C4" s="119" t="s">
        <v>25</v>
      </c>
      <c r="D4" s="119"/>
      <c r="E4" s="118"/>
      <c r="F4" s="118"/>
    </row>
    <row r="5" spans="1:6">
      <c r="A5" s="120"/>
      <c r="B5" s="118"/>
      <c r="C5" s="118"/>
      <c r="D5" s="118"/>
      <c r="E5" s="118"/>
      <c r="F5" s="118"/>
    </row>
    <row r="6" spans="1:6" ht="15" customHeight="1">
      <c r="A6" s="121" t="s">
        <v>44</v>
      </c>
      <c r="B6" s="121"/>
      <c r="C6" s="121"/>
      <c r="D6" s="121"/>
      <c r="E6" s="121"/>
      <c r="F6" s="121"/>
    </row>
    <row r="7" spans="1:6" ht="42.75" customHeight="1">
      <c r="A7" s="121"/>
      <c r="B7" s="121"/>
      <c r="C7" s="121"/>
      <c r="D7" s="121"/>
      <c r="E7" s="121"/>
      <c r="F7" s="121"/>
    </row>
    <row r="8" spans="1:6" ht="18.75">
      <c r="A8" s="96" t="s">
        <v>214</v>
      </c>
      <c r="B8" s="96"/>
      <c r="C8" s="96"/>
      <c r="D8" s="96"/>
      <c r="E8" s="96"/>
      <c r="F8" s="96"/>
    </row>
    <row r="9" spans="1:6" ht="63">
      <c r="A9" s="50" t="s">
        <v>2</v>
      </c>
      <c r="B9" s="50" t="s">
        <v>15</v>
      </c>
      <c r="C9" s="50" t="s">
        <v>16</v>
      </c>
      <c r="D9" s="50" t="s">
        <v>245</v>
      </c>
      <c r="E9" s="50" t="s">
        <v>246</v>
      </c>
      <c r="F9" s="50" t="s">
        <v>17</v>
      </c>
    </row>
    <row r="10" spans="1:6" ht="15.75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</row>
    <row r="11" spans="1:6" ht="18" customHeight="1">
      <c r="A11" s="67">
        <v>1</v>
      </c>
      <c r="B11" s="67" t="s">
        <v>71</v>
      </c>
      <c r="C11" s="22" t="s">
        <v>164</v>
      </c>
      <c r="D11" s="55">
        <v>237299.64</v>
      </c>
      <c r="E11" s="31">
        <v>238184.23754999999</v>
      </c>
      <c r="F11" s="31">
        <v>233531.23</v>
      </c>
    </row>
    <row r="12" spans="1:6" ht="46.5" customHeight="1">
      <c r="A12" s="67"/>
      <c r="B12" s="67"/>
      <c r="C12" s="51" t="s">
        <v>165</v>
      </c>
      <c r="D12" s="55">
        <v>59125.11</v>
      </c>
      <c r="E12" s="31">
        <v>59125.1</v>
      </c>
      <c r="F12" s="31">
        <f>F20+F23</f>
        <v>56999.127899999992</v>
      </c>
    </row>
    <row r="13" spans="1:6" ht="36" customHeight="1">
      <c r="A13" s="67"/>
      <c r="B13" s="67"/>
      <c r="C13" s="51" t="s">
        <v>52</v>
      </c>
      <c r="D13" s="55">
        <v>178174.53</v>
      </c>
      <c r="E13" s="31">
        <v>179059.13</v>
      </c>
      <c r="F13" s="31">
        <v>176532.1</v>
      </c>
    </row>
    <row r="14" spans="1:6" ht="131.25" customHeight="1">
      <c r="A14" s="67">
        <v>2</v>
      </c>
      <c r="B14" s="67" t="s">
        <v>72</v>
      </c>
      <c r="C14" s="22" t="s">
        <v>164</v>
      </c>
      <c r="D14" s="55">
        <v>235989.64</v>
      </c>
      <c r="E14" s="31">
        <v>236874.23999999999</v>
      </c>
      <c r="F14" s="31">
        <v>232221.22633</v>
      </c>
    </row>
    <row r="15" spans="1:6" ht="31.5">
      <c r="A15" s="67"/>
      <c r="B15" s="67"/>
      <c r="C15" s="51" t="s">
        <v>165</v>
      </c>
      <c r="D15" s="55">
        <v>59125.11</v>
      </c>
      <c r="E15" s="31">
        <f>19999.99+39125.11</f>
        <v>59125.100000000006</v>
      </c>
      <c r="F15" s="31">
        <f>F20+F23</f>
        <v>56999.127899999992</v>
      </c>
    </row>
    <row r="16" spans="1:6" ht="31.5">
      <c r="A16" s="67"/>
      <c r="B16" s="67"/>
      <c r="C16" s="51" t="s">
        <v>52</v>
      </c>
      <c r="D16" s="55">
        <v>176864.53</v>
      </c>
      <c r="E16" s="31">
        <v>177749.13</v>
      </c>
      <c r="F16" s="31">
        <v>175222.1</v>
      </c>
    </row>
    <row r="17" spans="1:6" ht="47.25">
      <c r="A17" s="50" t="s">
        <v>35</v>
      </c>
      <c r="B17" s="14" t="s">
        <v>80</v>
      </c>
      <c r="C17" s="50" t="s">
        <v>52</v>
      </c>
      <c r="D17" s="55">
        <v>1305.48</v>
      </c>
      <c r="E17" s="32">
        <v>2464.5810000000001</v>
      </c>
      <c r="F17" s="31">
        <v>1416.2619999999999</v>
      </c>
    </row>
    <row r="18" spans="1:6" ht="31.5">
      <c r="A18" s="50" t="s">
        <v>36</v>
      </c>
      <c r="B18" s="14" t="s">
        <v>74</v>
      </c>
      <c r="C18" s="50" t="s">
        <v>52</v>
      </c>
      <c r="D18" s="33">
        <v>460.38</v>
      </c>
      <c r="E18" s="31">
        <v>488.733</v>
      </c>
      <c r="F18" s="32">
        <v>484.10991000000001</v>
      </c>
    </row>
    <row r="19" spans="1:6" ht="75" customHeight="1">
      <c r="A19" s="67"/>
      <c r="B19" s="67" t="s">
        <v>81</v>
      </c>
      <c r="C19" s="22" t="s">
        <v>164</v>
      </c>
      <c r="D19" s="55">
        <v>68114.2</v>
      </c>
      <c r="E19" s="31">
        <v>67811.342180000007</v>
      </c>
      <c r="F19" s="32">
        <v>67040.59</v>
      </c>
    </row>
    <row r="20" spans="1:6" ht="31.5">
      <c r="A20" s="67"/>
      <c r="B20" s="67"/>
      <c r="C20" s="51" t="s">
        <v>165</v>
      </c>
      <c r="D20" s="55">
        <v>20000</v>
      </c>
      <c r="E20" s="31">
        <v>19999.990000000002</v>
      </c>
      <c r="F20" s="32">
        <v>19884.107899999999</v>
      </c>
    </row>
    <row r="21" spans="1:6" ht="31.5">
      <c r="A21" s="67"/>
      <c r="B21" s="67"/>
      <c r="C21" s="51" t="s">
        <v>52</v>
      </c>
      <c r="D21" s="55">
        <v>48114.2</v>
      </c>
      <c r="E21" s="31">
        <f>46758.71+1052.64</f>
        <v>47811.35</v>
      </c>
      <c r="F21" s="32">
        <f>46109.94804+1046.53</f>
        <v>47156.478040000002</v>
      </c>
    </row>
    <row r="22" spans="1:6" ht="56.25" customHeight="1">
      <c r="A22" s="67"/>
      <c r="B22" s="67" t="s">
        <v>76</v>
      </c>
      <c r="C22" s="22" t="s">
        <v>164</v>
      </c>
      <c r="D22" s="55">
        <v>68114.2</v>
      </c>
      <c r="E22" s="31">
        <v>162566.64000000001</v>
      </c>
      <c r="F22" s="32">
        <v>159940.12</v>
      </c>
    </row>
    <row r="23" spans="1:6" ht="31.5">
      <c r="A23" s="67"/>
      <c r="B23" s="67"/>
      <c r="C23" s="51" t="s">
        <v>165</v>
      </c>
      <c r="D23" s="55">
        <v>20000</v>
      </c>
      <c r="E23" s="31">
        <v>39125.11</v>
      </c>
      <c r="F23" s="32">
        <v>37115.019999999997</v>
      </c>
    </row>
    <row r="24" spans="1:6" ht="31.5">
      <c r="A24" s="67"/>
      <c r="B24" s="67"/>
      <c r="C24" s="51" t="s">
        <v>52</v>
      </c>
      <c r="D24" s="55">
        <v>48114.2</v>
      </c>
      <c r="E24" s="31">
        <v>123441.53</v>
      </c>
      <c r="F24" s="32">
        <v>122825.1</v>
      </c>
    </row>
    <row r="25" spans="1:6" ht="47.25">
      <c r="A25" s="50"/>
      <c r="B25" s="56" t="s">
        <v>77</v>
      </c>
      <c r="C25" s="51" t="s">
        <v>52</v>
      </c>
      <c r="D25" s="55">
        <v>3442.94</v>
      </c>
      <c r="E25" s="31">
        <v>3442.9369999999999</v>
      </c>
      <c r="F25" s="31">
        <v>3240.1501499999999</v>
      </c>
    </row>
    <row r="26" spans="1:6" ht="78.75">
      <c r="A26" s="50"/>
      <c r="B26" s="56" t="s">
        <v>78</v>
      </c>
      <c r="C26" s="51" t="s">
        <v>52</v>
      </c>
      <c r="D26" s="31">
        <v>100</v>
      </c>
      <c r="E26" s="31">
        <v>100</v>
      </c>
      <c r="F26" s="32">
        <v>100</v>
      </c>
    </row>
    <row r="27" spans="1:6" ht="63">
      <c r="A27" s="50">
        <v>3</v>
      </c>
      <c r="B27" s="50" t="s">
        <v>70</v>
      </c>
      <c r="C27" s="50" t="s">
        <v>52</v>
      </c>
      <c r="D27" s="55">
        <v>1310</v>
      </c>
      <c r="E27" s="31">
        <v>1310</v>
      </c>
      <c r="F27" s="32">
        <v>1309.99864</v>
      </c>
    </row>
    <row r="28" spans="1:6" ht="36.75" customHeight="1">
      <c r="A28" s="50"/>
      <c r="B28" s="14" t="s">
        <v>40</v>
      </c>
      <c r="C28" s="14"/>
      <c r="D28" s="50"/>
      <c r="E28" s="50"/>
      <c r="F28" s="32"/>
    </row>
    <row r="29" spans="1:6" ht="153.75" customHeight="1">
      <c r="A29" s="50" t="s">
        <v>53</v>
      </c>
      <c r="B29" s="14" t="s">
        <v>79</v>
      </c>
      <c r="C29" s="50" t="s">
        <v>52</v>
      </c>
      <c r="D29" s="31">
        <v>1310</v>
      </c>
      <c r="E29" s="31">
        <v>1310</v>
      </c>
      <c r="F29" s="31">
        <v>1309.99864</v>
      </c>
    </row>
    <row r="30" spans="1:6" ht="100.5" customHeight="1">
      <c r="A30" s="50">
        <v>4</v>
      </c>
      <c r="B30" s="14" t="s">
        <v>62</v>
      </c>
      <c r="C30" s="50" t="s">
        <v>52</v>
      </c>
      <c r="D30" s="32">
        <v>0</v>
      </c>
      <c r="E30" s="32">
        <v>0</v>
      </c>
      <c r="F30" s="32">
        <v>0</v>
      </c>
    </row>
    <row r="31" spans="1:6" ht="36.75" customHeight="1">
      <c r="A31" s="50"/>
      <c r="B31" s="14" t="s">
        <v>41</v>
      </c>
      <c r="C31" s="14"/>
      <c r="D31" s="32"/>
      <c r="E31" s="32"/>
      <c r="F31" s="32"/>
    </row>
    <row r="32" spans="1:6" ht="70.5" customHeight="1">
      <c r="A32" s="122">
        <v>43469</v>
      </c>
      <c r="B32" s="14" t="s">
        <v>42</v>
      </c>
      <c r="C32" s="50" t="s">
        <v>52</v>
      </c>
      <c r="D32" s="32">
        <v>0</v>
      </c>
      <c r="E32" s="32">
        <v>0</v>
      </c>
      <c r="F32" s="32">
        <v>0</v>
      </c>
    </row>
    <row r="33" spans="1:4" ht="18.75" customHeight="1">
      <c r="A33" s="95" t="s">
        <v>18</v>
      </c>
      <c r="B33" s="95"/>
      <c r="C33" s="95"/>
      <c r="D33" s="95"/>
    </row>
    <row r="34" spans="1:4" ht="15.75">
      <c r="A34" s="116"/>
    </row>
    <row r="35" spans="1:4" ht="15.75">
      <c r="D35" s="36" t="s">
        <v>14</v>
      </c>
    </row>
  </sheetData>
  <mergeCells count="12">
    <mergeCell ref="A6:F7"/>
    <mergeCell ref="C4:D4"/>
    <mergeCell ref="A33:D33"/>
    <mergeCell ref="B11:B13"/>
    <mergeCell ref="B14:B16"/>
    <mergeCell ref="A14:A16"/>
    <mergeCell ref="A11:A13"/>
    <mergeCell ref="B19:B21"/>
    <mergeCell ref="B22:B24"/>
    <mergeCell ref="A19:A21"/>
    <mergeCell ref="A22:A24"/>
    <mergeCell ref="A8:F8"/>
  </mergeCells>
  <pageMargins left="0.70866141732283472" right="0.51181102362204722" top="0.74803149606299213" bottom="0.55118110236220474" header="0.31496062992125984" footer="0.31496062992125984"/>
  <pageSetup paperSize="9" scale="71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opLeftCell="A28" zoomScaleSheetLayoutView="85" workbookViewId="0">
      <selection activeCell="A28" sqref="A1:H1048576"/>
    </sheetView>
  </sheetViews>
  <sheetFormatPr defaultRowHeight="15"/>
  <cols>
    <col min="1" max="1" width="10" style="1" customWidth="1"/>
    <col min="2" max="2" width="44.5703125" style="1" customWidth="1"/>
    <col min="3" max="3" width="11.5703125" style="1" customWidth="1"/>
    <col min="4" max="4" width="9.7109375" style="1" customWidth="1"/>
    <col min="5" max="5" width="14" style="1" customWidth="1"/>
    <col min="6" max="6" width="9.140625" style="1"/>
    <col min="7" max="7" width="16.5703125" style="1" customWidth="1"/>
    <col min="8" max="8" width="33" style="1" customWidth="1"/>
  </cols>
  <sheetData>
    <row r="1" spans="1:8">
      <c r="H1" s="93" t="s">
        <v>54</v>
      </c>
    </row>
    <row r="3" spans="1:8" ht="18.75">
      <c r="A3" s="94"/>
      <c r="C3" s="94" t="s">
        <v>26</v>
      </c>
      <c r="D3" s="94"/>
      <c r="E3" s="94"/>
    </row>
    <row r="4" spans="1:8" ht="18.75">
      <c r="A4" s="94"/>
      <c r="C4" s="94"/>
      <c r="D4" s="94"/>
      <c r="E4" s="94"/>
    </row>
    <row r="5" spans="1:8" ht="15" customHeight="1">
      <c r="A5" s="95" t="s">
        <v>45</v>
      </c>
      <c r="B5" s="95"/>
      <c r="C5" s="95"/>
      <c r="D5" s="95"/>
      <c r="E5" s="95"/>
      <c r="F5" s="95"/>
      <c r="G5" s="95"/>
      <c r="H5" s="95"/>
    </row>
    <row r="6" spans="1:8" ht="18.75" customHeight="1">
      <c r="A6" s="95"/>
      <c r="B6" s="95"/>
      <c r="C6" s="95"/>
      <c r="D6" s="95"/>
      <c r="E6" s="95"/>
      <c r="F6" s="95"/>
      <c r="G6" s="95"/>
      <c r="H6" s="95"/>
    </row>
    <row r="7" spans="1:8" ht="18.75">
      <c r="A7" s="96" t="s">
        <v>227</v>
      </c>
      <c r="B7" s="96"/>
      <c r="C7" s="96"/>
      <c r="D7" s="96"/>
      <c r="E7" s="96"/>
      <c r="F7" s="96"/>
      <c r="G7" s="96"/>
      <c r="H7" s="96"/>
    </row>
    <row r="8" spans="1:8" ht="75" customHeight="1">
      <c r="A8" s="97" t="s">
        <v>2</v>
      </c>
      <c r="B8" s="97" t="s">
        <v>46</v>
      </c>
      <c r="C8" s="97" t="s">
        <v>23</v>
      </c>
      <c r="D8" s="97" t="s">
        <v>20</v>
      </c>
      <c r="E8" s="97"/>
      <c r="F8" s="97"/>
      <c r="G8" s="97"/>
      <c r="H8" s="97" t="s">
        <v>21</v>
      </c>
    </row>
    <row r="9" spans="1:8" ht="54" customHeight="1">
      <c r="A9" s="97"/>
      <c r="B9" s="97"/>
      <c r="C9" s="97"/>
      <c r="D9" s="97" t="s">
        <v>213</v>
      </c>
      <c r="E9" s="97"/>
      <c r="F9" s="97">
        <v>2018</v>
      </c>
      <c r="G9" s="97"/>
      <c r="H9" s="97"/>
    </row>
    <row r="10" spans="1:8" ht="54.75" customHeight="1">
      <c r="A10" s="97"/>
      <c r="B10" s="97"/>
      <c r="C10" s="97"/>
      <c r="D10" s="23" t="s">
        <v>19</v>
      </c>
      <c r="E10" s="23" t="s">
        <v>22</v>
      </c>
      <c r="F10" s="23" t="s">
        <v>19</v>
      </c>
      <c r="G10" s="23" t="s">
        <v>22</v>
      </c>
      <c r="H10" s="97"/>
    </row>
    <row r="11" spans="1:8" ht="15.75">
      <c r="A11" s="50">
        <v>1</v>
      </c>
      <c r="B11" s="50">
        <v>2</v>
      </c>
      <c r="C11" s="50">
        <v>3</v>
      </c>
      <c r="D11" s="50"/>
      <c r="E11" s="50"/>
      <c r="F11" s="50">
        <v>4</v>
      </c>
      <c r="G11" s="50">
        <v>5</v>
      </c>
      <c r="H11" s="50">
        <v>6</v>
      </c>
    </row>
    <row r="12" spans="1:8" ht="39.75" customHeight="1">
      <c r="A12" s="14"/>
      <c r="B12" s="67" t="s">
        <v>68</v>
      </c>
      <c r="C12" s="67"/>
      <c r="D12" s="67"/>
      <c r="E12" s="67"/>
      <c r="F12" s="67"/>
      <c r="G12" s="67"/>
      <c r="H12" s="67"/>
    </row>
    <row r="13" spans="1:8" ht="47.25" customHeight="1">
      <c r="A13" s="67" t="s">
        <v>82</v>
      </c>
      <c r="B13" s="67"/>
      <c r="C13" s="67"/>
      <c r="D13" s="67"/>
      <c r="E13" s="67"/>
      <c r="F13" s="67"/>
      <c r="G13" s="67"/>
      <c r="H13" s="67"/>
    </row>
    <row r="14" spans="1:8" ht="45" customHeight="1">
      <c r="A14" s="14"/>
      <c r="B14" s="98" t="s">
        <v>47</v>
      </c>
      <c r="C14" s="50"/>
      <c r="D14" s="50"/>
      <c r="E14" s="50"/>
      <c r="F14" s="50"/>
      <c r="G14" s="50"/>
      <c r="H14" s="50"/>
    </row>
    <row r="15" spans="1:8" s="6" customFormat="1" ht="75" customHeight="1">
      <c r="A15" s="14">
        <v>1</v>
      </c>
      <c r="B15" s="38" t="s">
        <v>98</v>
      </c>
      <c r="C15" s="51" t="s">
        <v>88</v>
      </c>
      <c r="D15" s="50" t="s">
        <v>60</v>
      </c>
      <c r="E15" s="50" t="s">
        <v>60</v>
      </c>
      <c r="F15" s="21" t="s">
        <v>99</v>
      </c>
      <c r="G15" s="22">
        <v>0.9</v>
      </c>
      <c r="H15" s="21" t="s">
        <v>158</v>
      </c>
    </row>
    <row r="16" spans="1:8" s="6" customFormat="1" ht="99.75" customHeight="1">
      <c r="A16" s="14">
        <v>2</v>
      </c>
      <c r="B16" s="99" t="s">
        <v>100</v>
      </c>
      <c r="C16" s="50" t="s">
        <v>88</v>
      </c>
      <c r="D16" s="50" t="s">
        <v>60</v>
      </c>
      <c r="E16" s="50" t="s">
        <v>60</v>
      </c>
      <c r="F16" s="50" t="s">
        <v>101</v>
      </c>
      <c r="G16" s="37">
        <v>0.57999999999999996</v>
      </c>
      <c r="H16" s="21" t="s">
        <v>139</v>
      </c>
    </row>
    <row r="17" spans="1:8" s="6" customFormat="1" ht="96.75" customHeight="1">
      <c r="A17" s="14"/>
      <c r="B17" s="99" t="s">
        <v>102</v>
      </c>
      <c r="C17" s="50" t="s">
        <v>88</v>
      </c>
      <c r="D17" s="50" t="s">
        <v>60</v>
      </c>
      <c r="E17" s="50" t="s">
        <v>60</v>
      </c>
      <c r="F17" s="50">
        <v>0.03</v>
      </c>
      <c r="G17" s="51">
        <v>0.03</v>
      </c>
      <c r="H17" s="50"/>
    </row>
    <row r="18" spans="1:8" ht="30.75" customHeight="1">
      <c r="A18" s="67" t="s">
        <v>83</v>
      </c>
      <c r="B18" s="67"/>
      <c r="C18" s="67"/>
      <c r="D18" s="67"/>
      <c r="E18" s="67"/>
      <c r="F18" s="67"/>
      <c r="G18" s="67"/>
      <c r="H18" s="67"/>
    </row>
    <row r="19" spans="1:8" ht="39.75" customHeight="1">
      <c r="A19" s="67" t="s">
        <v>103</v>
      </c>
      <c r="B19" s="67"/>
      <c r="C19" s="67"/>
      <c r="D19" s="67"/>
      <c r="E19" s="67"/>
      <c r="F19" s="67"/>
      <c r="G19" s="67"/>
      <c r="H19" s="67"/>
    </row>
    <row r="20" spans="1:8" ht="39.75" customHeight="1">
      <c r="A20" s="50"/>
      <c r="B20" s="34" t="s">
        <v>48</v>
      </c>
      <c r="C20" s="34"/>
      <c r="D20" s="34"/>
      <c r="E20" s="34"/>
      <c r="F20" s="34"/>
      <c r="G20" s="34"/>
      <c r="H20" s="34"/>
    </row>
    <row r="21" spans="1:8" ht="67.5" customHeight="1">
      <c r="A21" s="100" t="s">
        <v>49</v>
      </c>
      <c r="B21" s="51" t="s">
        <v>159</v>
      </c>
      <c r="C21" s="51" t="s">
        <v>88</v>
      </c>
      <c r="D21" s="50" t="s">
        <v>60</v>
      </c>
      <c r="E21" s="50" t="s">
        <v>60</v>
      </c>
      <c r="F21" s="21">
        <v>100</v>
      </c>
      <c r="G21" s="22">
        <v>100</v>
      </c>
      <c r="H21" s="50"/>
    </row>
    <row r="22" spans="1:8" ht="63" customHeight="1">
      <c r="A22" s="101">
        <v>2</v>
      </c>
      <c r="B22" s="50" t="s">
        <v>160</v>
      </c>
      <c r="C22" s="50" t="s">
        <v>84</v>
      </c>
      <c r="D22" s="50" t="s">
        <v>60</v>
      </c>
      <c r="E22" s="50" t="s">
        <v>60</v>
      </c>
      <c r="F22" s="50">
        <v>0</v>
      </c>
      <c r="G22" s="50">
        <v>0</v>
      </c>
      <c r="H22" s="50"/>
    </row>
    <row r="23" spans="1:8" ht="36" customHeight="1">
      <c r="A23" s="102" t="s">
        <v>86</v>
      </c>
      <c r="B23" s="103"/>
      <c r="C23" s="103"/>
      <c r="D23" s="103"/>
      <c r="E23" s="103"/>
      <c r="F23" s="103"/>
      <c r="G23" s="103"/>
      <c r="H23" s="104"/>
    </row>
    <row r="24" spans="1:8" ht="36" customHeight="1">
      <c r="A24" s="24"/>
      <c r="B24" s="34" t="s">
        <v>161</v>
      </c>
      <c r="C24" s="25"/>
      <c r="D24" s="25"/>
      <c r="E24" s="25"/>
      <c r="F24" s="25"/>
      <c r="G24" s="25"/>
      <c r="H24" s="26"/>
    </row>
    <row r="25" spans="1:8" ht="69.75" customHeight="1">
      <c r="A25" s="44"/>
      <c r="B25" s="50" t="s">
        <v>85</v>
      </c>
      <c r="C25" s="50" t="s">
        <v>84</v>
      </c>
      <c r="D25" s="50" t="s">
        <v>60</v>
      </c>
      <c r="E25" s="50" t="s">
        <v>60</v>
      </c>
      <c r="F25" s="51">
        <v>4</v>
      </c>
      <c r="G25" s="51">
        <v>4</v>
      </c>
      <c r="H25" s="21"/>
    </row>
    <row r="26" spans="1:8" ht="237" customHeight="1">
      <c r="A26" s="44"/>
      <c r="B26" s="50" t="s">
        <v>87</v>
      </c>
      <c r="C26" s="50" t="s">
        <v>88</v>
      </c>
      <c r="D26" s="50" t="s">
        <v>60</v>
      </c>
      <c r="E26" s="50" t="s">
        <v>60</v>
      </c>
      <c r="F26" s="50">
        <v>100</v>
      </c>
      <c r="G26" s="50">
        <v>100</v>
      </c>
      <c r="H26" s="50"/>
    </row>
    <row r="27" spans="1:8" ht="60" customHeight="1">
      <c r="A27" s="33"/>
      <c r="B27" s="50" t="s">
        <v>89</v>
      </c>
      <c r="C27" s="50" t="s">
        <v>84</v>
      </c>
      <c r="D27" s="50" t="s">
        <v>60</v>
      </c>
      <c r="E27" s="50" t="s">
        <v>60</v>
      </c>
      <c r="F27" s="50">
        <v>4</v>
      </c>
      <c r="G27" s="36">
        <v>4</v>
      </c>
      <c r="H27" s="50"/>
    </row>
    <row r="28" spans="1:8" ht="96.75" customHeight="1">
      <c r="A28" s="33"/>
      <c r="B28" s="50" t="s">
        <v>90</v>
      </c>
      <c r="C28" s="50" t="s">
        <v>84</v>
      </c>
      <c r="D28" s="50" t="s">
        <v>60</v>
      </c>
      <c r="E28" s="50" t="s">
        <v>60</v>
      </c>
      <c r="F28" s="21">
        <v>2</v>
      </c>
      <c r="G28" s="22">
        <v>3</v>
      </c>
      <c r="H28" s="21" t="s">
        <v>135</v>
      </c>
    </row>
    <row r="29" spans="1:8" ht="24" customHeight="1">
      <c r="A29" s="105" t="s">
        <v>91</v>
      </c>
      <c r="B29" s="105"/>
      <c r="C29" s="105"/>
      <c r="D29" s="105"/>
      <c r="E29" s="105"/>
      <c r="F29" s="105"/>
      <c r="G29" s="105"/>
      <c r="H29" s="105"/>
    </row>
    <row r="30" spans="1:8" ht="45" customHeight="1">
      <c r="A30" s="106"/>
      <c r="B30" s="39" t="s">
        <v>211</v>
      </c>
      <c r="C30" s="107"/>
      <c r="D30" s="107"/>
      <c r="E30" s="107"/>
      <c r="F30" s="107"/>
      <c r="G30" s="107"/>
      <c r="H30" s="107"/>
    </row>
    <row r="31" spans="1:8" ht="99.75" customHeight="1">
      <c r="A31" s="14"/>
      <c r="B31" s="50" t="s">
        <v>92</v>
      </c>
      <c r="C31" s="50" t="s">
        <v>93</v>
      </c>
      <c r="D31" s="108" t="s">
        <v>60</v>
      </c>
      <c r="E31" s="108" t="s">
        <v>60</v>
      </c>
      <c r="F31" s="21">
        <v>650</v>
      </c>
      <c r="G31" s="45">
        <f>355+368</f>
        <v>723</v>
      </c>
      <c r="H31" s="21" t="s">
        <v>226</v>
      </c>
    </row>
    <row r="32" spans="1:8" ht="18.75" customHeight="1">
      <c r="A32" s="109" t="s">
        <v>70</v>
      </c>
      <c r="B32" s="110"/>
      <c r="C32" s="110"/>
      <c r="D32" s="110"/>
      <c r="E32" s="110"/>
      <c r="F32" s="110"/>
      <c r="G32" s="110"/>
      <c r="H32" s="111"/>
    </row>
    <row r="33" spans="1:8" ht="63" customHeight="1">
      <c r="A33" s="109" t="s">
        <v>94</v>
      </c>
      <c r="B33" s="110"/>
      <c r="C33" s="110"/>
      <c r="D33" s="110"/>
      <c r="E33" s="110"/>
      <c r="F33" s="110"/>
      <c r="G33" s="110"/>
      <c r="H33" s="111"/>
    </row>
    <row r="34" spans="1:8" ht="47.25" customHeight="1">
      <c r="A34" s="34"/>
      <c r="B34" s="112" t="s">
        <v>212</v>
      </c>
      <c r="C34" s="113"/>
      <c r="D34" s="114"/>
      <c r="E34" s="114"/>
      <c r="F34" s="114"/>
      <c r="G34" s="114"/>
      <c r="H34" s="115"/>
    </row>
    <row r="35" spans="1:8" ht="103.5" customHeight="1">
      <c r="A35" s="14"/>
      <c r="B35" s="14" t="s">
        <v>95</v>
      </c>
      <c r="C35" s="50" t="s">
        <v>84</v>
      </c>
      <c r="D35" s="50" t="s">
        <v>60</v>
      </c>
      <c r="E35" s="50" t="s">
        <v>60</v>
      </c>
      <c r="F35" s="51">
        <v>2</v>
      </c>
      <c r="G35" s="51">
        <v>2</v>
      </c>
      <c r="H35" s="21" t="s">
        <v>162</v>
      </c>
    </row>
    <row r="36" spans="1:8" ht="103.5" customHeight="1">
      <c r="A36" s="14"/>
      <c r="B36" s="99" t="s">
        <v>96</v>
      </c>
      <c r="C36" s="50" t="s">
        <v>97</v>
      </c>
      <c r="D36" s="50" t="s">
        <v>60</v>
      </c>
      <c r="E36" s="50" t="s">
        <v>60</v>
      </c>
      <c r="F36" s="21">
        <v>620</v>
      </c>
      <c r="G36" s="37">
        <v>631.57799999999997</v>
      </c>
      <c r="H36" s="21" t="s">
        <v>163</v>
      </c>
    </row>
    <row r="37" spans="1:8" ht="15.75">
      <c r="A37" s="36"/>
    </row>
    <row r="38" spans="1:8" ht="15.75">
      <c r="A38" s="116"/>
    </row>
    <row r="39" spans="1:8" ht="18.75">
      <c r="A39" s="117"/>
    </row>
  </sheetData>
  <mergeCells count="18">
    <mergeCell ref="A5:H6"/>
    <mergeCell ref="C8:C10"/>
    <mergeCell ref="B8:B10"/>
    <mergeCell ref="A8:A10"/>
    <mergeCell ref="H8:H10"/>
    <mergeCell ref="F9:G9"/>
    <mergeCell ref="D8:G8"/>
    <mergeCell ref="D9:E9"/>
    <mergeCell ref="A7:H7"/>
    <mergeCell ref="A19:H19"/>
    <mergeCell ref="A32:H32"/>
    <mergeCell ref="A23:H23"/>
    <mergeCell ref="C34:H34"/>
    <mergeCell ref="A33:H33"/>
    <mergeCell ref="A29:H29"/>
    <mergeCell ref="B12:H12"/>
    <mergeCell ref="A18:H18"/>
    <mergeCell ref="A13:H13"/>
  </mergeCells>
  <pageMargins left="0.70866141732283472" right="0.11811023622047245" top="0.74803149606299213" bottom="0.35433070866141736" header="0.31496062992125984" footer="0.31496062992125984"/>
  <pageSetup paperSize="9" scale="6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Layout" topLeftCell="A3" zoomScale="70" zoomScaleSheetLayoutView="85" zoomScalePageLayoutView="70" workbookViewId="0">
      <selection activeCell="A3" sqref="A1:I1048576"/>
    </sheetView>
  </sheetViews>
  <sheetFormatPr defaultRowHeight="15.75"/>
  <cols>
    <col min="1" max="1" width="6.5703125" style="73" customWidth="1"/>
    <col min="2" max="2" width="40.28515625" style="74" customWidth="1"/>
    <col min="3" max="3" width="29.42578125" style="75" customWidth="1"/>
    <col min="4" max="4" width="12.5703125" style="73" bestFit="1" customWidth="1"/>
    <col min="5" max="5" width="13.140625" style="76" customWidth="1"/>
    <col min="6" max="6" width="12.7109375" style="76" customWidth="1"/>
    <col min="7" max="7" width="13.28515625" style="76" customWidth="1"/>
    <col min="8" max="8" width="85.5703125" style="75" customWidth="1"/>
    <col min="9" max="9" width="15.5703125" style="73" customWidth="1"/>
  </cols>
  <sheetData>
    <row r="1" spans="1:9">
      <c r="I1" s="77" t="s">
        <v>55</v>
      </c>
    </row>
    <row r="3" spans="1:9">
      <c r="A3" s="78"/>
      <c r="D3" s="79" t="s">
        <v>26</v>
      </c>
      <c r="E3" s="79"/>
      <c r="F3" s="79"/>
      <c r="G3" s="79"/>
    </row>
    <row r="4" spans="1:9">
      <c r="A4" s="78"/>
      <c r="D4" s="78"/>
      <c r="E4" s="78"/>
    </row>
    <row r="5" spans="1:9">
      <c r="A5" s="80" t="s">
        <v>38</v>
      </c>
      <c r="B5" s="80"/>
      <c r="C5" s="80"/>
      <c r="D5" s="80"/>
      <c r="E5" s="80"/>
      <c r="F5" s="80"/>
      <c r="G5" s="80"/>
      <c r="H5" s="80"/>
      <c r="I5" s="80"/>
    </row>
    <row r="6" spans="1:9">
      <c r="A6" s="81" t="s">
        <v>207</v>
      </c>
      <c r="B6" s="81"/>
      <c r="C6" s="81"/>
      <c r="D6" s="81"/>
      <c r="E6" s="81"/>
      <c r="F6" s="81"/>
      <c r="G6" s="81"/>
      <c r="H6" s="81"/>
      <c r="I6" s="75"/>
    </row>
    <row r="7" spans="1:9" ht="29.25" customHeight="1">
      <c r="A7" s="82" t="s">
        <v>2</v>
      </c>
      <c r="B7" s="82" t="s">
        <v>27</v>
      </c>
      <c r="C7" s="67" t="s">
        <v>28</v>
      </c>
      <c r="D7" s="82" t="s">
        <v>29</v>
      </c>
      <c r="E7" s="82"/>
      <c r="F7" s="82" t="s">
        <v>30</v>
      </c>
      <c r="G7" s="82"/>
      <c r="H7" s="67" t="s">
        <v>56</v>
      </c>
      <c r="I7" s="82" t="s">
        <v>31</v>
      </c>
    </row>
    <row r="8" spans="1:9" ht="63.75" hidden="1" customHeight="1" thickBot="1">
      <c r="A8" s="82"/>
      <c r="B8" s="82"/>
      <c r="C8" s="67"/>
      <c r="D8" s="2" t="s">
        <v>32</v>
      </c>
      <c r="E8" s="2" t="s">
        <v>33</v>
      </c>
      <c r="F8" s="2" t="s">
        <v>34</v>
      </c>
      <c r="G8" s="2" t="s">
        <v>33</v>
      </c>
      <c r="H8" s="67"/>
      <c r="I8" s="82"/>
    </row>
    <row r="9" spans="1:9" ht="111.75" customHeight="1">
      <c r="A9" s="82"/>
      <c r="B9" s="82"/>
      <c r="C9" s="67"/>
      <c r="D9" s="2" t="s">
        <v>32</v>
      </c>
      <c r="E9" s="2" t="s">
        <v>33</v>
      </c>
      <c r="F9" s="2" t="s">
        <v>34</v>
      </c>
      <c r="G9" s="2" t="s">
        <v>33</v>
      </c>
      <c r="H9" s="67"/>
      <c r="I9" s="82"/>
    </row>
    <row r="10" spans="1:9">
      <c r="A10" s="2">
        <v>1</v>
      </c>
      <c r="B10" s="2">
        <v>2</v>
      </c>
      <c r="C10" s="50">
        <v>3</v>
      </c>
      <c r="D10" s="2">
        <v>4</v>
      </c>
      <c r="E10" s="2">
        <v>5</v>
      </c>
      <c r="F10" s="2">
        <v>6</v>
      </c>
      <c r="G10" s="2">
        <v>7</v>
      </c>
      <c r="H10" s="50">
        <v>9</v>
      </c>
      <c r="I10" s="2">
        <v>10</v>
      </c>
    </row>
    <row r="11" spans="1:9" ht="22.5" customHeight="1">
      <c r="A11" s="67" t="s">
        <v>68</v>
      </c>
      <c r="B11" s="67"/>
      <c r="C11" s="67"/>
      <c r="D11" s="67"/>
      <c r="E11" s="67"/>
      <c r="F11" s="67"/>
      <c r="G11" s="67"/>
      <c r="H11" s="67"/>
      <c r="I11" s="67"/>
    </row>
    <row r="12" spans="1:9" ht="30" customHeight="1">
      <c r="A12" s="67" t="s">
        <v>69</v>
      </c>
      <c r="B12" s="67"/>
      <c r="C12" s="67"/>
      <c r="D12" s="67"/>
      <c r="E12" s="67"/>
      <c r="F12" s="67"/>
      <c r="G12" s="67"/>
      <c r="H12" s="67"/>
      <c r="I12" s="67"/>
    </row>
    <row r="13" spans="1:9" s="6" customFormat="1" ht="57" customHeight="1">
      <c r="A13" s="2" t="s">
        <v>176</v>
      </c>
      <c r="B13" s="83" t="s">
        <v>80</v>
      </c>
      <c r="C13" s="67" t="s">
        <v>108</v>
      </c>
      <c r="D13" s="15">
        <v>43101</v>
      </c>
      <c r="E13" s="29">
        <v>43465</v>
      </c>
      <c r="F13" s="29">
        <v>43101</v>
      </c>
      <c r="G13" s="29">
        <v>43465</v>
      </c>
      <c r="H13" s="50" t="s">
        <v>59</v>
      </c>
      <c r="I13" s="3"/>
    </row>
    <row r="14" spans="1:9" ht="37.5" customHeight="1">
      <c r="A14" s="2" t="s">
        <v>179</v>
      </c>
      <c r="B14" s="3" t="s">
        <v>123</v>
      </c>
      <c r="C14" s="67"/>
      <c r="D14" s="15">
        <v>43101</v>
      </c>
      <c r="E14" s="29">
        <v>43465</v>
      </c>
      <c r="F14" s="29">
        <v>43101</v>
      </c>
      <c r="G14" s="29">
        <v>43465</v>
      </c>
      <c r="H14" s="50" t="s">
        <v>215</v>
      </c>
      <c r="I14" s="3"/>
    </row>
    <row r="15" spans="1:9" ht="57.75" customHeight="1">
      <c r="A15" s="2" t="s">
        <v>180</v>
      </c>
      <c r="B15" s="3" t="s">
        <v>124</v>
      </c>
      <c r="C15" s="67"/>
      <c r="D15" s="15">
        <v>43101</v>
      </c>
      <c r="E15" s="29">
        <v>43465</v>
      </c>
      <c r="F15" s="29">
        <v>43101</v>
      </c>
      <c r="G15" s="29">
        <v>43465</v>
      </c>
      <c r="H15" s="50" t="s">
        <v>216</v>
      </c>
      <c r="I15" s="3"/>
    </row>
    <row r="16" spans="1:9" ht="86.25" customHeight="1">
      <c r="A16" s="2"/>
      <c r="B16" s="3" t="s">
        <v>146</v>
      </c>
      <c r="C16" s="67" t="s">
        <v>108</v>
      </c>
      <c r="D16" s="15"/>
      <c r="E16" s="29" t="s">
        <v>147</v>
      </c>
      <c r="F16" s="29"/>
      <c r="G16" s="29" t="s">
        <v>228</v>
      </c>
      <c r="H16" s="29" t="s">
        <v>166</v>
      </c>
      <c r="I16" s="3"/>
    </row>
    <row r="17" spans="1:9" ht="84" customHeight="1">
      <c r="A17" s="2"/>
      <c r="B17" s="3" t="s">
        <v>230</v>
      </c>
      <c r="C17" s="67"/>
      <c r="D17" s="15"/>
      <c r="E17" s="29" t="s">
        <v>148</v>
      </c>
      <c r="F17" s="29"/>
      <c r="G17" s="29" t="s">
        <v>229</v>
      </c>
      <c r="H17" s="29" t="s">
        <v>231</v>
      </c>
      <c r="I17" s="3"/>
    </row>
    <row r="18" spans="1:9" s="1" customFormat="1" ht="111" customHeight="1">
      <c r="A18" s="2" t="s">
        <v>177</v>
      </c>
      <c r="B18" s="84" t="s">
        <v>74</v>
      </c>
      <c r="C18" s="67" t="s">
        <v>108</v>
      </c>
      <c r="D18" s="15">
        <v>43101</v>
      </c>
      <c r="E18" s="29">
        <v>43465</v>
      </c>
      <c r="F18" s="15">
        <v>43101</v>
      </c>
      <c r="G18" s="29">
        <v>43465</v>
      </c>
      <c r="H18" s="43" t="s">
        <v>250</v>
      </c>
      <c r="I18" s="3"/>
    </row>
    <row r="19" spans="1:9" s="1" customFormat="1" ht="43.5" customHeight="1">
      <c r="A19" s="2" t="s">
        <v>181</v>
      </c>
      <c r="B19" s="14" t="s">
        <v>125</v>
      </c>
      <c r="C19" s="67"/>
      <c r="D19" s="15">
        <v>43101</v>
      </c>
      <c r="E19" s="29">
        <v>43465</v>
      </c>
      <c r="F19" s="15">
        <v>43101</v>
      </c>
      <c r="G19" s="29">
        <v>43465</v>
      </c>
      <c r="H19" s="36" t="s">
        <v>249</v>
      </c>
      <c r="I19" s="3"/>
    </row>
    <row r="20" spans="1:9" s="1" customFormat="1" ht="48" customHeight="1">
      <c r="A20" s="2"/>
      <c r="B20" s="14" t="s">
        <v>251</v>
      </c>
      <c r="C20" s="67"/>
      <c r="D20" s="15"/>
      <c r="E20" s="29">
        <v>43465</v>
      </c>
      <c r="F20" s="47"/>
      <c r="G20" s="29" t="s">
        <v>168</v>
      </c>
      <c r="H20" s="54" t="s">
        <v>167</v>
      </c>
      <c r="I20" s="3"/>
    </row>
    <row r="21" spans="1:9" s="1" customFormat="1" ht="77.25" customHeight="1">
      <c r="A21" s="53" t="s">
        <v>178</v>
      </c>
      <c r="B21" s="85" t="s">
        <v>75</v>
      </c>
      <c r="C21" s="67" t="s">
        <v>108</v>
      </c>
      <c r="D21" s="15">
        <v>43101</v>
      </c>
      <c r="E21" s="29">
        <v>43465</v>
      </c>
      <c r="F21" s="29">
        <v>43101</v>
      </c>
      <c r="G21" s="29">
        <v>43465</v>
      </c>
      <c r="H21" s="51" t="s">
        <v>157</v>
      </c>
      <c r="I21" s="3"/>
    </row>
    <row r="22" spans="1:9" s="1" customFormat="1" ht="137.25" customHeight="1">
      <c r="A22" s="29" t="s">
        <v>182</v>
      </c>
      <c r="B22" s="32" t="s">
        <v>107</v>
      </c>
      <c r="C22" s="67"/>
      <c r="D22" s="15">
        <v>43101</v>
      </c>
      <c r="E22" s="29">
        <v>43465</v>
      </c>
      <c r="F22" s="29">
        <v>43101</v>
      </c>
      <c r="G22" s="29">
        <v>43465</v>
      </c>
      <c r="H22" s="40" t="s">
        <v>217</v>
      </c>
      <c r="I22" s="3"/>
    </row>
    <row r="23" spans="1:9" s="1" customFormat="1" ht="158.25" customHeight="1">
      <c r="A23" s="2" t="s">
        <v>183</v>
      </c>
      <c r="B23" s="51" t="s">
        <v>104</v>
      </c>
      <c r="C23" s="50" t="s">
        <v>109</v>
      </c>
      <c r="D23" s="29">
        <v>43101</v>
      </c>
      <c r="E23" s="29">
        <v>43465</v>
      </c>
      <c r="F23" s="52">
        <v>43101</v>
      </c>
      <c r="G23" s="52">
        <v>43465</v>
      </c>
      <c r="H23" s="51" t="s">
        <v>218</v>
      </c>
      <c r="I23" s="3"/>
    </row>
    <row r="24" spans="1:9" s="1" customFormat="1" ht="100.5" customHeight="1">
      <c r="A24" s="2" t="s">
        <v>184</v>
      </c>
      <c r="B24" s="20" t="s">
        <v>105</v>
      </c>
      <c r="C24" s="50" t="s">
        <v>109</v>
      </c>
      <c r="D24" s="29">
        <v>43101</v>
      </c>
      <c r="E24" s="29">
        <v>43465</v>
      </c>
      <c r="F24" s="29">
        <v>43101</v>
      </c>
      <c r="G24" s="52">
        <v>43450</v>
      </c>
      <c r="H24" s="71" t="s">
        <v>133</v>
      </c>
      <c r="I24" s="68" t="s">
        <v>175</v>
      </c>
    </row>
    <row r="25" spans="1:9" s="1" customFormat="1" ht="103.5" customHeight="1">
      <c r="A25" s="2" t="s">
        <v>185</v>
      </c>
      <c r="B25" s="20" t="s">
        <v>106</v>
      </c>
      <c r="C25" s="67" t="s">
        <v>109</v>
      </c>
      <c r="D25" s="29">
        <v>43101</v>
      </c>
      <c r="E25" s="29">
        <v>43465</v>
      </c>
      <c r="F25" s="29">
        <v>43101</v>
      </c>
      <c r="G25" s="52">
        <v>43450</v>
      </c>
      <c r="H25" s="71"/>
      <c r="I25" s="68"/>
    </row>
    <row r="26" spans="1:9" s="1" customFormat="1" ht="103.5" customHeight="1">
      <c r="A26" s="2"/>
      <c r="B26" s="4" t="s">
        <v>252</v>
      </c>
      <c r="C26" s="67"/>
      <c r="D26" s="15"/>
      <c r="E26" s="29" t="s">
        <v>256</v>
      </c>
      <c r="F26" s="52"/>
      <c r="G26" s="52" t="s">
        <v>225</v>
      </c>
      <c r="H26" s="51" t="s">
        <v>224</v>
      </c>
      <c r="I26" s="3"/>
    </row>
    <row r="27" spans="1:9" s="9" customFormat="1" ht="216.75" customHeight="1">
      <c r="A27" s="2"/>
      <c r="B27" s="4" t="s">
        <v>253</v>
      </c>
      <c r="C27" s="14" t="s">
        <v>109</v>
      </c>
      <c r="D27" s="15"/>
      <c r="E27" s="29" t="s">
        <v>149</v>
      </c>
      <c r="F27" s="11"/>
      <c r="G27" s="52" t="s">
        <v>210</v>
      </c>
      <c r="H27" s="8" t="s">
        <v>127</v>
      </c>
      <c r="I27" s="3"/>
    </row>
    <row r="28" spans="1:9" s="1" customFormat="1" ht="121.5" customHeight="1">
      <c r="A28" s="2"/>
      <c r="B28" s="4" t="s">
        <v>254</v>
      </c>
      <c r="C28" s="67" t="s">
        <v>109</v>
      </c>
      <c r="D28" s="15"/>
      <c r="E28" s="29" t="s">
        <v>233</v>
      </c>
      <c r="F28" s="11"/>
      <c r="G28" s="52" t="s">
        <v>232</v>
      </c>
      <c r="H28" s="72" t="s">
        <v>128</v>
      </c>
      <c r="I28" s="3"/>
    </row>
    <row r="29" spans="1:9" s="1" customFormat="1" ht="123" customHeight="1">
      <c r="A29" s="2"/>
      <c r="B29" s="4" t="s">
        <v>255</v>
      </c>
      <c r="C29" s="67"/>
      <c r="D29" s="15"/>
      <c r="E29" s="29" t="s">
        <v>150</v>
      </c>
      <c r="F29" s="11"/>
      <c r="G29" s="52" t="s">
        <v>145</v>
      </c>
      <c r="H29" s="72"/>
      <c r="I29" s="3"/>
    </row>
    <row r="30" spans="1:9" s="1" customFormat="1" ht="60" customHeight="1">
      <c r="A30" s="2" t="s">
        <v>186</v>
      </c>
      <c r="B30" s="86" t="s">
        <v>76</v>
      </c>
      <c r="C30" s="14"/>
      <c r="D30" s="15">
        <v>43101</v>
      </c>
      <c r="E30" s="29">
        <v>43465</v>
      </c>
      <c r="F30" s="15">
        <v>43101</v>
      </c>
      <c r="G30" s="29">
        <v>43465</v>
      </c>
      <c r="H30" s="51" t="s">
        <v>220</v>
      </c>
      <c r="I30" s="3"/>
    </row>
    <row r="31" spans="1:9" s="1" customFormat="1" ht="71.25" customHeight="1">
      <c r="A31" s="52" t="s">
        <v>188</v>
      </c>
      <c r="B31" s="5" t="s">
        <v>110</v>
      </c>
      <c r="C31" s="51" t="s">
        <v>109</v>
      </c>
      <c r="D31" s="15">
        <v>43222</v>
      </c>
      <c r="E31" s="29">
        <v>43373</v>
      </c>
      <c r="F31" s="15">
        <v>43222</v>
      </c>
      <c r="G31" s="52">
        <v>43373</v>
      </c>
      <c r="H31" s="54" t="s">
        <v>219</v>
      </c>
      <c r="I31" s="3"/>
    </row>
    <row r="32" spans="1:9" s="1" customFormat="1" ht="227.25" customHeight="1">
      <c r="A32" s="53" t="s">
        <v>187</v>
      </c>
      <c r="B32" s="5" t="s">
        <v>111</v>
      </c>
      <c r="C32" s="30" t="s">
        <v>108</v>
      </c>
      <c r="D32" s="15">
        <v>43220</v>
      </c>
      <c r="E32" s="29">
        <v>43404</v>
      </c>
      <c r="F32" s="46">
        <v>43211</v>
      </c>
      <c r="G32" s="46">
        <v>43393</v>
      </c>
      <c r="H32" s="51" t="s">
        <v>129</v>
      </c>
      <c r="I32" s="3"/>
    </row>
    <row r="33" spans="1:9" s="1" customFormat="1" ht="252" customHeight="1">
      <c r="A33" s="53" t="s">
        <v>189</v>
      </c>
      <c r="B33" s="5" t="s">
        <v>112</v>
      </c>
      <c r="C33" s="51" t="s">
        <v>109</v>
      </c>
      <c r="D33" s="15">
        <v>43101</v>
      </c>
      <c r="E33" s="29">
        <v>43465</v>
      </c>
      <c r="F33" s="52">
        <v>43101</v>
      </c>
      <c r="G33" s="52">
        <v>43393</v>
      </c>
      <c r="H33" s="7" t="s">
        <v>235</v>
      </c>
      <c r="I33" s="3"/>
    </row>
    <row r="34" spans="1:9" s="1" customFormat="1" ht="192" customHeight="1">
      <c r="A34" s="53" t="s">
        <v>190</v>
      </c>
      <c r="B34" s="5" t="s">
        <v>113</v>
      </c>
      <c r="C34" s="68" t="s">
        <v>137</v>
      </c>
      <c r="D34" s="29">
        <v>43159</v>
      </c>
      <c r="E34" s="29">
        <v>43465</v>
      </c>
      <c r="F34" s="16">
        <v>43101</v>
      </c>
      <c r="G34" s="16">
        <v>43465</v>
      </c>
      <c r="H34" s="51" t="s">
        <v>223</v>
      </c>
      <c r="I34" s="3"/>
    </row>
    <row r="35" spans="1:9" s="1" customFormat="1" ht="127.5" customHeight="1">
      <c r="A35" s="53" t="s">
        <v>191</v>
      </c>
      <c r="B35" s="5" t="s">
        <v>114</v>
      </c>
      <c r="C35" s="67"/>
      <c r="D35" s="29">
        <v>43191</v>
      </c>
      <c r="E35" s="29">
        <v>43465</v>
      </c>
      <c r="F35" s="52">
        <v>43159</v>
      </c>
      <c r="G35" s="52">
        <v>43465</v>
      </c>
      <c r="H35" s="51" t="s">
        <v>130</v>
      </c>
      <c r="I35" s="3"/>
    </row>
    <row r="36" spans="1:9" s="1" customFormat="1" ht="96" customHeight="1">
      <c r="A36" s="53" t="s">
        <v>192</v>
      </c>
      <c r="B36" s="5" t="s">
        <v>115</v>
      </c>
      <c r="C36" s="50" t="s">
        <v>109</v>
      </c>
      <c r="D36" s="15">
        <v>43191</v>
      </c>
      <c r="E36" s="29">
        <v>43404</v>
      </c>
      <c r="F36" s="52">
        <v>43191</v>
      </c>
      <c r="G36" s="52">
        <v>43465</v>
      </c>
      <c r="H36" s="51" t="s">
        <v>131</v>
      </c>
      <c r="I36" s="3"/>
    </row>
    <row r="37" spans="1:9" s="1" customFormat="1" ht="66" customHeight="1">
      <c r="A37" s="53" t="s">
        <v>193</v>
      </c>
      <c r="B37" s="5" t="s">
        <v>116</v>
      </c>
      <c r="C37" s="67" t="s">
        <v>109</v>
      </c>
      <c r="D37" s="15">
        <v>43101</v>
      </c>
      <c r="E37" s="29">
        <v>43465</v>
      </c>
      <c r="F37" s="52">
        <v>43191</v>
      </c>
      <c r="G37" s="52">
        <v>43404</v>
      </c>
      <c r="H37" s="51" t="s">
        <v>234</v>
      </c>
      <c r="I37" s="3"/>
    </row>
    <row r="38" spans="1:9" s="1" customFormat="1" ht="117" customHeight="1">
      <c r="A38" s="53" t="s">
        <v>194</v>
      </c>
      <c r="B38" s="5" t="s">
        <v>117</v>
      </c>
      <c r="C38" s="67"/>
      <c r="D38" s="15">
        <v>43101</v>
      </c>
      <c r="E38" s="29">
        <v>43465</v>
      </c>
      <c r="F38" s="52">
        <v>43101</v>
      </c>
      <c r="G38" s="52">
        <v>43459</v>
      </c>
      <c r="H38" s="51" t="s">
        <v>132</v>
      </c>
      <c r="I38" s="3"/>
    </row>
    <row r="39" spans="1:9" s="1" customFormat="1" ht="106.5" customHeight="1">
      <c r="A39" s="53" t="s">
        <v>195</v>
      </c>
      <c r="B39" s="12" t="s">
        <v>105</v>
      </c>
      <c r="C39" s="67" t="s">
        <v>109</v>
      </c>
      <c r="D39" s="15">
        <v>43101</v>
      </c>
      <c r="E39" s="29">
        <v>43465</v>
      </c>
      <c r="F39" s="52">
        <v>43101</v>
      </c>
      <c r="G39" s="52">
        <v>43465</v>
      </c>
      <c r="H39" s="68" t="s">
        <v>236</v>
      </c>
      <c r="I39" s="3"/>
    </row>
    <row r="40" spans="1:9" s="1" customFormat="1" ht="84" customHeight="1">
      <c r="A40" s="53" t="s">
        <v>196</v>
      </c>
      <c r="B40" s="12" t="s">
        <v>106</v>
      </c>
      <c r="C40" s="67"/>
      <c r="D40" s="15">
        <v>43101</v>
      </c>
      <c r="E40" s="29">
        <v>43465</v>
      </c>
      <c r="F40" s="52">
        <v>43196</v>
      </c>
      <c r="G40" s="52">
        <v>43465</v>
      </c>
      <c r="H40" s="68"/>
      <c r="I40" s="3"/>
    </row>
    <row r="41" spans="1:9" s="1" customFormat="1" ht="101.25" customHeight="1">
      <c r="A41" s="53"/>
      <c r="B41" s="13" t="s">
        <v>257</v>
      </c>
      <c r="C41" s="51" t="s">
        <v>109</v>
      </c>
      <c r="D41" s="15"/>
      <c r="E41" s="29" t="s">
        <v>237</v>
      </c>
      <c r="F41" s="52"/>
      <c r="G41" s="52" t="s">
        <v>238</v>
      </c>
      <c r="H41" s="54" t="s">
        <v>134</v>
      </c>
      <c r="I41" s="3"/>
    </row>
    <row r="42" spans="1:9" s="1" customFormat="1" ht="60" customHeight="1">
      <c r="A42" s="53"/>
      <c r="B42" s="13" t="s">
        <v>258</v>
      </c>
      <c r="C42" s="51" t="s">
        <v>109</v>
      </c>
      <c r="D42" s="15"/>
      <c r="E42" s="29" t="s">
        <v>151</v>
      </c>
      <c r="F42" s="52"/>
      <c r="G42" s="52" t="s">
        <v>239</v>
      </c>
      <c r="H42" s="51" t="s">
        <v>135</v>
      </c>
      <c r="I42" s="3"/>
    </row>
    <row r="43" spans="1:9" s="1" customFormat="1" ht="175.5" customHeight="1">
      <c r="A43" s="53"/>
      <c r="B43" s="13" t="s">
        <v>259</v>
      </c>
      <c r="C43" s="50" t="s">
        <v>138</v>
      </c>
      <c r="D43" s="15"/>
      <c r="E43" s="48">
        <v>43190</v>
      </c>
      <c r="F43" s="28"/>
      <c r="G43" s="28">
        <v>43146</v>
      </c>
      <c r="H43" s="54" t="s">
        <v>169</v>
      </c>
      <c r="I43" s="3"/>
    </row>
    <row r="44" spans="1:9" s="1" customFormat="1" ht="135" customHeight="1">
      <c r="A44" s="53"/>
      <c r="B44" s="13" t="s">
        <v>260</v>
      </c>
      <c r="C44" s="51" t="s">
        <v>109</v>
      </c>
      <c r="D44" s="15"/>
      <c r="E44" s="29" t="s">
        <v>152</v>
      </c>
      <c r="F44" s="28"/>
      <c r="G44" s="28" t="s">
        <v>171</v>
      </c>
      <c r="H44" s="54" t="s">
        <v>170</v>
      </c>
      <c r="I44" s="3"/>
    </row>
    <row r="45" spans="1:9" s="1" customFormat="1" ht="121.5" customHeight="1">
      <c r="A45" s="53"/>
      <c r="B45" s="13" t="s">
        <v>261</v>
      </c>
      <c r="C45" s="51" t="s">
        <v>109</v>
      </c>
      <c r="D45" s="15"/>
      <c r="E45" s="29">
        <v>43311</v>
      </c>
      <c r="F45" s="52"/>
      <c r="G45" s="52">
        <v>43302</v>
      </c>
      <c r="H45" s="54" t="s">
        <v>247</v>
      </c>
      <c r="I45" s="3"/>
    </row>
    <row r="46" spans="1:9" s="1" customFormat="1" ht="140.25" customHeight="1">
      <c r="A46" s="53"/>
      <c r="B46" s="13" t="s">
        <v>262</v>
      </c>
      <c r="C46" s="50" t="s">
        <v>138</v>
      </c>
      <c r="D46" s="15"/>
      <c r="E46" s="29" t="s">
        <v>241</v>
      </c>
      <c r="F46" s="52"/>
      <c r="G46" s="52" t="s">
        <v>240</v>
      </c>
      <c r="H46" s="54" t="s">
        <v>172</v>
      </c>
      <c r="I46" s="3"/>
    </row>
    <row r="47" spans="1:9" s="1" customFormat="1" ht="105" customHeight="1">
      <c r="A47" s="53"/>
      <c r="B47" s="13" t="s">
        <v>263</v>
      </c>
      <c r="C47" s="30" t="s">
        <v>109</v>
      </c>
      <c r="D47" s="15"/>
      <c r="E47" s="29" t="s">
        <v>153</v>
      </c>
      <c r="F47" s="10"/>
      <c r="G47" s="10"/>
      <c r="H47" s="51" t="s">
        <v>132</v>
      </c>
      <c r="I47" s="3"/>
    </row>
    <row r="48" spans="1:9" s="1" customFormat="1" ht="117.75" customHeight="1">
      <c r="A48" s="53"/>
      <c r="B48" s="13" t="s">
        <v>264</v>
      </c>
      <c r="C48" s="30" t="s">
        <v>109</v>
      </c>
      <c r="D48" s="15"/>
      <c r="E48" s="29" t="s">
        <v>154</v>
      </c>
      <c r="F48" s="52"/>
      <c r="G48" s="70" t="s">
        <v>242</v>
      </c>
      <c r="H48" s="69" t="s">
        <v>136</v>
      </c>
      <c r="I48" s="3"/>
    </row>
    <row r="49" spans="1:9" s="1" customFormat="1" ht="117" customHeight="1">
      <c r="A49" s="53"/>
      <c r="B49" s="4" t="s">
        <v>265</v>
      </c>
      <c r="C49" s="30" t="s">
        <v>109</v>
      </c>
      <c r="D49" s="29"/>
      <c r="E49" s="29" t="s">
        <v>154</v>
      </c>
      <c r="F49" s="52"/>
      <c r="G49" s="70"/>
      <c r="H49" s="69"/>
      <c r="I49" s="3"/>
    </row>
    <row r="50" spans="1:9" s="1" customFormat="1" ht="83.25" customHeight="1">
      <c r="A50" s="2" t="s">
        <v>197</v>
      </c>
      <c r="B50" s="87" t="s">
        <v>77</v>
      </c>
      <c r="C50" s="67" t="s">
        <v>108</v>
      </c>
      <c r="D50" s="15">
        <v>43101</v>
      </c>
      <c r="E50" s="29">
        <v>43465</v>
      </c>
      <c r="F50" s="52">
        <v>43246</v>
      </c>
      <c r="G50" s="52">
        <v>43445</v>
      </c>
      <c r="H50" s="54" t="s">
        <v>59</v>
      </c>
      <c r="I50" s="3"/>
    </row>
    <row r="51" spans="1:9" s="1" customFormat="1" ht="60.75" customHeight="1">
      <c r="A51" s="17" t="s">
        <v>198</v>
      </c>
      <c r="B51" s="3" t="s">
        <v>126</v>
      </c>
      <c r="C51" s="67"/>
      <c r="D51" s="15">
        <v>43101</v>
      </c>
      <c r="E51" s="29">
        <v>43465</v>
      </c>
      <c r="F51" s="29">
        <v>43101</v>
      </c>
      <c r="G51" s="29">
        <v>43465</v>
      </c>
      <c r="H51" s="54" t="s">
        <v>221</v>
      </c>
      <c r="I51" s="3"/>
    </row>
    <row r="52" spans="1:9" s="1" customFormat="1" ht="103.5" customHeight="1">
      <c r="A52" s="17"/>
      <c r="B52" s="3" t="s">
        <v>266</v>
      </c>
      <c r="C52" s="67"/>
      <c r="D52" s="15"/>
      <c r="E52" s="29" t="s">
        <v>155</v>
      </c>
      <c r="F52" s="29"/>
      <c r="G52" s="29" t="s">
        <v>174</v>
      </c>
      <c r="H52" s="41" t="s">
        <v>173</v>
      </c>
      <c r="I52" s="3"/>
    </row>
    <row r="53" spans="1:9" s="1" customFormat="1" ht="76.5" customHeight="1">
      <c r="A53" s="17" t="s">
        <v>199</v>
      </c>
      <c r="B53" s="83" t="s">
        <v>222</v>
      </c>
      <c r="C53" s="67" t="s">
        <v>108</v>
      </c>
      <c r="D53" s="15">
        <v>43191</v>
      </c>
      <c r="E53" s="29">
        <v>43465</v>
      </c>
      <c r="F53" s="15">
        <v>43191</v>
      </c>
      <c r="G53" s="29">
        <v>43465</v>
      </c>
      <c r="H53" s="51" t="s">
        <v>59</v>
      </c>
      <c r="I53" s="3"/>
    </row>
    <row r="54" spans="1:9" s="1" customFormat="1" ht="60.75" customHeight="1">
      <c r="A54" s="17" t="s">
        <v>200</v>
      </c>
      <c r="B54" s="3" t="s">
        <v>156</v>
      </c>
      <c r="C54" s="67"/>
      <c r="D54" s="15">
        <v>43374</v>
      </c>
      <c r="E54" s="29">
        <v>43465</v>
      </c>
      <c r="F54" s="15">
        <v>43374</v>
      </c>
      <c r="G54" s="29"/>
      <c r="H54" s="88" t="s">
        <v>248</v>
      </c>
      <c r="I54" s="3"/>
    </row>
    <row r="55" spans="1:9" s="1" customFormat="1" ht="87" customHeight="1">
      <c r="A55" s="17"/>
      <c r="B55" s="3" t="s">
        <v>267</v>
      </c>
      <c r="C55" s="50" t="s">
        <v>108</v>
      </c>
      <c r="D55" s="15"/>
      <c r="E55" s="29">
        <v>43465</v>
      </c>
      <c r="F55" s="29"/>
      <c r="G55" s="29">
        <v>43389</v>
      </c>
      <c r="H55" s="54" t="s">
        <v>175</v>
      </c>
      <c r="I55" s="3"/>
    </row>
    <row r="56" spans="1:9" ht="36" customHeight="1">
      <c r="A56" s="89" t="s">
        <v>70</v>
      </c>
      <c r="B56" s="89"/>
      <c r="C56" s="89"/>
      <c r="D56" s="89"/>
      <c r="E56" s="89"/>
      <c r="F56" s="89"/>
      <c r="G56" s="89"/>
      <c r="H56" s="89"/>
      <c r="I56" s="89"/>
    </row>
    <row r="57" spans="1:9" ht="68.25" customHeight="1">
      <c r="A57" s="3" t="s">
        <v>35</v>
      </c>
      <c r="B57" s="90" t="s">
        <v>118</v>
      </c>
      <c r="C57" s="68" t="s">
        <v>109</v>
      </c>
      <c r="D57" s="15">
        <v>43101</v>
      </c>
      <c r="E57" s="29">
        <v>43465</v>
      </c>
      <c r="F57" s="15">
        <v>43101</v>
      </c>
      <c r="G57" s="29">
        <v>43465</v>
      </c>
      <c r="H57" s="51" t="s">
        <v>59</v>
      </c>
      <c r="I57" s="3"/>
    </row>
    <row r="58" spans="1:9" ht="61.5" customHeight="1">
      <c r="A58" s="3" t="s">
        <v>201</v>
      </c>
      <c r="B58" s="5" t="s">
        <v>119</v>
      </c>
      <c r="C58" s="68"/>
      <c r="D58" s="15">
        <v>43191</v>
      </c>
      <c r="E58" s="29">
        <v>43465</v>
      </c>
      <c r="F58" s="15">
        <v>43191</v>
      </c>
      <c r="G58" s="29">
        <v>43465</v>
      </c>
      <c r="H58" s="41" t="s">
        <v>139</v>
      </c>
      <c r="I58" s="3"/>
    </row>
    <row r="59" spans="1:9" ht="118.5" customHeight="1">
      <c r="A59" s="3"/>
      <c r="B59" s="5" t="s">
        <v>120</v>
      </c>
      <c r="C59" s="50" t="s">
        <v>109</v>
      </c>
      <c r="D59" s="15">
        <v>43191</v>
      </c>
      <c r="E59" s="29">
        <v>43373</v>
      </c>
      <c r="F59" s="15">
        <v>43191</v>
      </c>
      <c r="G59" s="52" t="s">
        <v>243</v>
      </c>
      <c r="H59" s="42" t="s">
        <v>140</v>
      </c>
      <c r="I59" s="3"/>
    </row>
    <row r="60" spans="1:9" ht="176.25" customHeight="1">
      <c r="A60" s="3" t="s">
        <v>202</v>
      </c>
      <c r="B60" s="5" t="s">
        <v>121</v>
      </c>
      <c r="C60" s="51" t="s">
        <v>137</v>
      </c>
      <c r="D60" s="15">
        <v>43191</v>
      </c>
      <c r="E60" s="29" t="s">
        <v>244</v>
      </c>
      <c r="F60" s="15">
        <v>43191</v>
      </c>
      <c r="G60" s="29" t="s">
        <v>244</v>
      </c>
      <c r="H60" s="51" t="s">
        <v>141</v>
      </c>
      <c r="I60" s="3"/>
    </row>
    <row r="61" spans="1:9" ht="213.75" customHeight="1">
      <c r="A61" s="3" t="s">
        <v>203</v>
      </c>
      <c r="B61" s="18" t="s">
        <v>122</v>
      </c>
      <c r="C61" s="51" t="s">
        <v>109</v>
      </c>
      <c r="D61" s="15">
        <v>43191</v>
      </c>
      <c r="E61" s="29">
        <v>43373</v>
      </c>
      <c r="F61" s="52">
        <v>43191</v>
      </c>
      <c r="G61" s="52">
        <v>43373</v>
      </c>
      <c r="H61" s="51" t="s">
        <v>142</v>
      </c>
      <c r="I61" s="3"/>
    </row>
    <row r="62" spans="1:9" ht="175.5" customHeight="1">
      <c r="A62" s="3"/>
      <c r="B62" s="19" t="s">
        <v>268</v>
      </c>
      <c r="C62" s="68" t="s">
        <v>109</v>
      </c>
      <c r="D62" s="15"/>
      <c r="E62" s="29">
        <v>43306</v>
      </c>
      <c r="F62" s="91"/>
      <c r="G62" s="52">
        <v>43297</v>
      </c>
      <c r="H62" s="51" t="s">
        <v>143</v>
      </c>
      <c r="I62" s="3"/>
    </row>
    <row r="63" spans="1:9" ht="130.5" customHeight="1">
      <c r="A63" s="3"/>
      <c r="B63" s="19" t="s">
        <v>269</v>
      </c>
      <c r="C63" s="68"/>
      <c r="D63" s="15"/>
      <c r="E63" s="29">
        <v>43281</v>
      </c>
      <c r="F63" s="91"/>
      <c r="G63" s="52">
        <v>43191</v>
      </c>
      <c r="H63" s="51" t="s">
        <v>144</v>
      </c>
      <c r="I63" s="3"/>
    </row>
    <row r="64" spans="1:9">
      <c r="A64" s="79" t="s">
        <v>37</v>
      </c>
      <c r="B64" s="79"/>
      <c r="C64" s="79"/>
    </row>
    <row r="65" spans="1:9" ht="18.75" customHeight="1">
      <c r="A65" s="92" t="s">
        <v>58</v>
      </c>
      <c r="B65" s="92"/>
      <c r="C65" s="92"/>
      <c r="D65" s="92"/>
      <c r="E65" s="92"/>
      <c r="F65" s="92"/>
      <c r="G65" s="92"/>
      <c r="H65" s="92"/>
      <c r="I65" s="92"/>
    </row>
    <row r="66" spans="1:9" ht="15.75" customHeight="1">
      <c r="A66" s="92"/>
      <c r="B66" s="92"/>
      <c r="C66" s="92"/>
      <c r="D66" s="92"/>
      <c r="E66" s="92"/>
      <c r="F66" s="92"/>
      <c r="G66" s="92"/>
      <c r="H66" s="92"/>
      <c r="I66" s="92"/>
    </row>
  </sheetData>
  <mergeCells count="34">
    <mergeCell ref="A12:I12"/>
    <mergeCell ref="I7:I9"/>
    <mergeCell ref="A7:A9"/>
    <mergeCell ref="D7:E7"/>
    <mergeCell ref="F7:G7"/>
    <mergeCell ref="H48:H49"/>
    <mergeCell ref="A5:I5"/>
    <mergeCell ref="C21:C22"/>
    <mergeCell ref="C16:C17"/>
    <mergeCell ref="C25:C26"/>
    <mergeCell ref="A6:H6"/>
    <mergeCell ref="I24:I25"/>
    <mergeCell ref="G48:G49"/>
    <mergeCell ref="H24:H25"/>
    <mergeCell ref="C18:C20"/>
    <mergeCell ref="C13:C15"/>
    <mergeCell ref="H28:H29"/>
    <mergeCell ref="H39:H40"/>
    <mergeCell ref="D3:G3"/>
    <mergeCell ref="A64:C64"/>
    <mergeCell ref="A65:I66"/>
    <mergeCell ref="A56:I56"/>
    <mergeCell ref="C28:C29"/>
    <mergeCell ref="C34:C35"/>
    <mergeCell ref="C39:C40"/>
    <mergeCell ref="C37:C38"/>
    <mergeCell ref="C50:C52"/>
    <mergeCell ref="A11:I11"/>
    <mergeCell ref="H7:H9"/>
    <mergeCell ref="C57:C58"/>
    <mergeCell ref="C62:C63"/>
    <mergeCell ref="C53:C54"/>
    <mergeCell ref="B7:B9"/>
    <mergeCell ref="C7:C9"/>
  </mergeCells>
  <pageMargins left="0.31496062992125984" right="0.31496062992125984" top="0.74803149606299213" bottom="0.35433070866141736" header="0.31496062992125984" footer="0.31496062992125984"/>
  <pageSetup paperSize="9" scale="6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 8</vt:lpstr>
      <vt:lpstr>таблица 9</vt:lpstr>
      <vt:lpstr>таблица 10</vt:lpstr>
      <vt:lpstr>таблица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2019-04-26T12:56:31Z</dcterms:modified>
</cp:coreProperties>
</file>