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activeTab="2"/>
  </bookViews>
  <sheets>
    <sheet name="таблица 8" sheetId="1" r:id="rId1"/>
    <sheet name="таблица 9" sheetId="2" r:id="rId2"/>
    <sheet name="таблица 10" sheetId="8" r:id="rId3"/>
    <sheet name="таблица 11" sheetId="7" r:id="rId4"/>
  </sheets>
  <definedNames>
    <definedName name="_GoBack" localSheetId="3">'таблица 11'!$L$15</definedName>
    <definedName name="_xlnm.Print_Area" localSheetId="2">'таблица 10'!$A$1:$H$84</definedName>
    <definedName name="_xlnm.Print_Area" localSheetId="3">'таблица 11'!$A$1:$I$136</definedName>
    <definedName name="_xlnm.Print_Area" localSheetId="0">'таблица 8'!$A$1:$L$27</definedName>
    <definedName name="_xlnm.Print_Area" localSheetId="1">'таблица 9'!$A$1:$F$105</definedName>
  </definedNames>
  <calcPr calcId="152511"/>
</workbook>
</file>

<file path=xl/calcChain.xml><?xml version="1.0" encoding="utf-8"?>
<calcChain xmlns="http://schemas.openxmlformats.org/spreadsheetml/2006/main">
  <c r="W9" i="1" l="1"/>
  <c r="V9" i="1"/>
  <c r="U9" i="1"/>
  <c r="G48" i="2" l="1"/>
  <c r="G69" i="2" l="1"/>
</calcChain>
</file>

<file path=xl/sharedStrings.xml><?xml version="1.0" encoding="utf-8"?>
<sst xmlns="http://schemas.openxmlformats.org/spreadsheetml/2006/main" count="739" uniqueCount="490">
  <si>
    <t>№ п/п</t>
  </si>
  <si>
    <t>Ответственный исполнитель, соисполнители программы</t>
  </si>
  <si>
    <t>Программа</t>
  </si>
  <si>
    <t>Подпрограмма</t>
  </si>
  <si>
    <t>Направление расходов</t>
  </si>
  <si>
    <t>кассовое исполнение</t>
  </si>
  <si>
    <t>Наименование программы, подпрограммы программы,  основного мероприятия</t>
  </si>
  <si>
    <t>Источники ресурсного обеспечения</t>
  </si>
  <si>
    <t>план</t>
  </si>
  <si>
    <t>фактическое значение на конец года</t>
  </si>
  <si>
    <t xml:space="preserve">Единица измерения </t>
  </si>
  <si>
    <t>ОТЧЕТ</t>
  </si>
  <si>
    <t>ИНФОРМАЦИЯ</t>
  </si>
  <si>
    <t>СВЕДЕНИЯ</t>
  </si>
  <si>
    <t>Ответственный исполнитель</t>
  </si>
  <si>
    <t>Плановый срок</t>
  </si>
  <si>
    <t>Фактический срок</t>
  </si>
  <si>
    <t>Проблемы, возникшие в ходе реализации мероприятия*</t>
  </si>
  <si>
    <t>начала реализации</t>
  </si>
  <si>
    <t>окончания реализации</t>
  </si>
  <si>
    <t>начала  реализации</t>
  </si>
  <si>
    <t>2.1.</t>
  </si>
  <si>
    <t>ед.</t>
  </si>
  <si>
    <t>чел.</t>
  </si>
  <si>
    <t>тыс. чел.</t>
  </si>
  <si>
    <t>в процентах</t>
  </si>
  <si>
    <t>Программа всего</t>
  </si>
  <si>
    <t>в т.ч. предусмотренные:</t>
  </si>
  <si>
    <t>соисполнителю - МУ "Управление образования администрации г. Пятигорска"</t>
  </si>
  <si>
    <t>соисполнителю - МУ "Управление культуры администрации г. Пятигорска"</t>
  </si>
  <si>
    <t>соисполнителю - МУ "Управление социальной поддержки населения администрации г. Пятигорска"</t>
  </si>
  <si>
    <t>соисполнителю - МУ "Комитет по физической культуре и спорту администрации г. Пятигорска"</t>
  </si>
  <si>
    <t>соисполнителю - МУ "Управление общественной безопасности администрации г. Пятигорска"</t>
  </si>
  <si>
    <t>ответственному исполнителю - Администрации города Пятигорска</t>
  </si>
  <si>
    <t>2.1.1.</t>
  </si>
  <si>
    <t>Формирование положительного имиджа малого и среднего предпринимательства</t>
  </si>
  <si>
    <t>3.1.1.</t>
  </si>
  <si>
    <t>3.1.2.</t>
  </si>
  <si>
    <t>Организация и участие в выставках и конгрессных мероприятиях, проводимых по вопросам развития туризма на территории Российской Федерации</t>
  </si>
  <si>
    <t>3.3.</t>
  </si>
  <si>
    <t>Замена старых оконных блоков на стеклопакеты</t>
  </si>
  <si>
    <t>Замена ламп накаливания на энергосберегающие светильники</t>
  </si>
  <si>
    <t>Замена трубопроводов и арматуры системы холодного водоснабжения</t>
  </si>
  <si>
    <t xml:space="preserve">Замена трубопроводов и арматуры систем отопления </t>
  </si>
  <si>
    <t>Т/О приборов учета</t>
  </si>
  <si>
    <t>Промывка и опрессовка системы теплоснабжения</t>
  </si>
  <si>
    <t>Прочистка дымохода</t>
  </si>
  <si>
    <t>Техническое обслуживание газового оборудования</t>
  </si>
  <si>
    <t>Замена и ремонт счетчиков потребления энергоресурсов</t>
  </si>
  <si>
    <t>Мероприятия по подготовке к осенне-зимнему периоду</t>
  </si>
  <si>
    <t>Мероприятия по выполнению рекомендаций энергопаспортов</t>
  </si>
  <si>
    <t>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</si>
  <si>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3.1.3.</t>
  </si>
  <si>
    <t>средства краевого бюджета</t>
  </si>
  <si>
    <t>01</t>
  </si>
  <si>
    <t>Подпрограмма «Развитие малого и среднего предпринимательства в городе-курорте Пятигорске»</t>
  </si>
  <si>
    <t>Подпрограмма «Развитие курорта и туризма в городе-курорте Пятигорске»</t>
  </si>
  <si>
    <t>Подпрограмма «Энергосбережение и повышение энергетической эффективности города-курорта Пятигорска»</t>
  </si>
  <si>
    <t>Подпрограмма «Развитие малого и среднего предпринимательства в городе-курорте Пятигорске », всего</t>
  </si>
  <si>
    <t>Подпрограмма «Развитие курорта и туризма в городе-курорте Пятигорске», всего</t>
  </si>
  <si>
    <t>Подпрограмма «Энергосбережение и повышение энергетической эффективности города-курорта Пятигорска», всего</t>
  </si>
  <si>
    <t>3.1.4.</t>
  </si>
  <si>
    <t>Теплоснабжение</t>
  </si>
  <si>
    <t>Электроснабжение</t>
  </si>
  <si>
    <t>Водоснабжение</t>
  </si>
  <si>
    <t>Проведение работ по замене оконных блоков в муниципальных образовательных организациях</t>
  </si>
  <si>
    <t>Мероприятия, направленные на внедрение энергоменеджмента и энергосервиса в муниципальном секторе</t>
  </si>
  <si>
    <t>Мероприятия, направленные на повышение информированности граждан</t>
  </si>
  <si>
    <t>кВтч/кв.м</t>
  </si>
  <si>
    <t>куб. м/чел.</t>
  </si>
  <si>
    <t>Гкал/кв. м</t>
  </si>
  <si>
    <t>куб.м/чел.</t>
  </si>
  <si>
    <t>тыс. куб. м/кв. м</t>
  </si>
  <si>
    <t>тыс. куб. м/чел.</t>
  </si>
  <si>
    <t>Проверка газового сигнализатора</t>
  </si>
  <si>
    <t>2.1.3.</t>
  </si>
  <si>
    <t>2.1.5.</t>
  </si>
  <si>
    <t xml:space="preserve">Формирование и обновление реестра туристических маршрутов </t>
  </si>
  <si>
    <t>2.1.2.</t>
  </si>
  <si>
    <t>Имущественная поддержка субъектов малого и среднего предпринимательства</t>
  </si>
  <si>
    <t>Целевая статья расходов бюджета города-курорта Пятигорска</t>
  </si>
  <si>
    <t>Расходы за отчетный год (тыс.руб.)</t>
  </si>
  <si>
    <t>Основное мероприятие</t>
  </si>
  <si>
    <t>Наименование индикатора достижения цели Программы, показателя решения задач подпрограммы</t>
  </si>
  <si>
    <t>Значения индикатора достижения цели Программы, показателя решения задач подпрограммы</t>
  </si>
  <si>
    <t>1.1.</t>
  </si>
  <si>
    <t>1.2.</t>
  </si>
  <si>
    <t>1.1.1.</t>
  </si>
  <si>
    <t>1.1.2.</t>
  </si>
  <si>
    <t>1.1.3.</t>
  </si>
  <si>
    <t>I Цель Программы: Создание благоприятных условий для дальнейшего развития малого и среднего предпринимательства как важного элемента рыночной экономики</t>
  </si>
  <si>
    <t>Задача 1 Подпрограммы 1: Повышение предпринимательской активности малого и среднего предпринимательства</t>
  </si>
  <si>
    <t>Задача 2 Подпрограммы 1: Повышение информированности субъектов малого и среднего предпринимательства и обеспечение доступности консультационных услуг</t>
  </si>
  <si>
    <t>II Цель Программы: Комплексное развитие санаторно-курортной и туристической сфер и обеспечение доступности отдыха и лечения для широких слоёв российских и иностранных граждан в городе-курорте Пятигорске</t>
  </si>
  <si>
    <t xml:space="preserve">Задача 1 Подпрограммы 2: Модернизация, создание новой  туристической инфраструктуры, в том числе мест массового отдыха, создание дополнительных рабочих мест </t>
  </si>
  <si>
    <t>Подпрограмма 2 «Развитие курорта и туризма в городе-курорте Пятигорске» (далее - Подпрограмма 2)</t>
  </si>
  <si>
    <t>м2</t>
  </si>
  <si>
    <t>Задача 2 Подпрограммы 2: Повышение туристической привлекательности города-курорта Пятигорска</t>
  </si>
  <si>
    <t>3.2.</t>
  </si>
  <si>
    <t>Задача 1 Подпрограммы 3: Совершенствование системы и качества  учета потребляемых энергетических ресурсов, снижение объемов потребления муниципальными учреждениями и бюджетными организациями</t>
  </si>
  <si>
    <t>Задача 2 Подпрограммы 3: Повышение эффективности энергопотребления путем внедрения современных энергосберегающих технологий и оборудования</t>
  </si>
  <si>
    <t>3.2.1.</t>
  </si>
  <si>
    <t>3.2.2.</t>
  </si>
  <si>
    <t>Задача 3 Подпрограммы 3: Снижение удельных показателей потребления электрической и тепловой энергии, воды; повышение эффективности производства электрической и тепловой энергии, снижение потерь при их транспортировке</t>
  </si>
  <si>
    <t>3.3.1.</t>
  </si>
  <si>
    <t>Подпрограмма 3 «Энергосбережение и повышение энергетической эффективности города-курорта Пятигорска» (далее - Подпрограмма 3)</t>
  </si>
  <si>
    <t>(тыс.рублей)</t>
  </si>
  <si>
    <t>Наименование  основного мероприятия, мероприятия, контрольного события подпрограммы муниципальной программы города-курорта Пятигорска</t>
  </si>
  <si>
    <t>Исполнение основных мероприятий, мероприятий, контрольных событий в соответствии с планом-графиком</t>
  </si>
  <si>
    <t>Организация и проведение семинаров, рабочих встреч, конференции, «круглых столов» по вопросам развития малого и среднего предпринимательства</t>
  </si>
  <si>
    <t>1.1.5.</t>
  </si>
  <si>
    <t xml:space="preserve">ежемесячно </t>
  </si>
  <si>
    <t>2.1.4.</t>
  </si>
  <si>
    <t>3.1.</t>
  </si>
  <si>
    <t>3.1.1.1.</t>
  </si>
  <si>
    <t>3.1.1.3.</t>
  </si>
  <si>
    <t>3.1.2.1.</t>
  </si>
  <si>
    <t>3.1.2.2.</t>
  </si>
  <si>
    <t>3.1.2.3.</t>
  </si>
  <si>
    <t>3.1.2.4.</t>
  </si>
  <si>
    <t>3.1.2.5.</t>
  </si>
  <si>
    <t>3.1.2.6.</t>
  </si>
  <si>
    <t>3.1.2.7.</t>
  </si>
  <si>
    <t>3.1.2.8.</t>
  </si>
  <si>
    <t>3.1.2.9.</t>
  </si>
  <si>
    <t>3.1.2.10.</t>
  </si>
  <si>
    <t>3.1.2.11.</t>
  </si>
  <si>
    <t>3.1.2.12.</t>
  </si>
  <si>
    <t>Прочие</t>
  </si>
  <si>
    <r>
      <rPr>
        <b/>
        <sz val="12"/>
        <rFont val="Times New Roman"/>
        <family val="1"/>
        <charset val="204"/>
      </rPr>
      <t xml:space="preserve">Основное мероприятие: </t>
    </r>
    <r>
      <rPr>
        <sz val="12"/>
        <rFont val="Times New Roman"/>
        <family val="1"/>
        <charset val="204"/>
      </rPr>
      <t>Мероприятия в области энергосбережения и повышения энергоэффективности в жилищном фонде</t>
    </r>
  </si>
  <si>
    <t xml:space="preserve">Мероприятия, направленные на сокращение количества потребителей коммунальных услуг, расчет платы которыми осуществляется по нормативу </t>
  </si>
  <si>
    <t>Мероприятия, направленные на развитие системы и поддержание информационной грамотности ресурсоснабжающих организаций по вопросам энергосервиса</t>
  </si>
  <si>
    <t xml:space="preserve">Наименование программы, подпрограммы программы, основного мероприятия подпрограммы программы </t>
  </si>
  <si>
    <r>
      <rPr>
        <b/>
        <sz val="14"/>
        <color rgb="FF000000"/>
        <rFont val="Times New Roman"/>
        <family val="1"/>
        <charset val="204"/>
      </rPr>
      <t xml:space="preserve">Основное мероприятие: </t>
    </r>
    <r>
      <rPr>
        <sz val="14"/>
        <color rgb="FF000000"/>
        <rFont val="Times New Roman"/>
        <family val="1"/>
        <charset val="204"/>
      </rPr>
      <t>Повышение доступности туризма в городе Пятигорске и развитие его инфраструктуры</t>
    </r>
  </si>
  <si>
    <t>Кассовое исполнение, включая иные источники финансирования</t>
  </si>
  <si>
    <t>Ю.И. Николаева</t>
  </si>
  <si>
    <r>
      <rPr>
        <b/>
        <sz val="14"/>
        <color indexed="8"/>
        <rFont val="Times New Roman"/>
        <family val="1"/>
        <charset val="204"/>
      </rPr>
      <t xml:space="preserve">Индикатор 1.1: </t>
    </r>
    <r>
      <rPr>
        <sz val="14"/>
        <color indexed="8"/>
        <rFont val="Times New Roman"/>
        <family val="1"/>
        <charset val="204"/>
      </rPr>
      <t>Число субъектов малого и среднего предпринимательства в расчете на 10 тыс. человек населения</t>
    </r>
  </si>
  <si>
    <r>
      <rPr>
        <b/>
        <sz val="14"/>
        <color indexed="8"/>
        <rFont val="Times New Roman"/>
        <family val="1"/>
        <charset val="204"/>
      </rPr>
      <t>Индикатор 1.2:</t>
    </r>
    <r>
      <rPr>
        <sz val="14"/>
        <color indexed="8"/>
        <rFont val="Times New Roman"/>
        <family val="1"/>
        <charset val="204"/>
      </rPr>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r>
  </si>
  <si>
    <r>
      <rPr>
        <b/>
        <sz val="14"/>
        <color indexed="8"/>
        <rFont val="Times New Roman"/>
        <family val="1"/>
        <charset val="204"/>
      </rPr>
      <t>Показатель 1.1.1:</t>
    </r>
    <r>
      <rPr>
        <sz val="14"/>
        <color indexed="8"/>
        <rFont val="Times New Roman"/>
        <family val="1"/>
        <charset val="204"/>
      </rPr>
      <t xml:space="preserve"> Количество вновь зарегистрированных в течение года субъектов малого и среднего предпринимательства</t>
    </r>
  </si>
  <si>
    <r>
      <rPr>
        <b/>
        <sz val="14"/>
        <rFont val="Times New Roman"/>
        <family val="1"/>
        <charset val="204"/>
      </rPr>
      <t>Показатель 1.2.1:</t>
    </r>
    <r>
      <rPr>
        <sz val="14"/>
        <rFont val="Times New Roman"/>
        <family val="1"/>
        <charset val="204"/>
      </rPr>
      <t xml:space="preserve"> Количество объявлений и материалов, размещенных в разделе «Малый и средний бизнес» на официальном сайте администрации города-курорта Пятигорска www.pyatigorsk.org</t>
    </r>
  </si>
  <si>
    <r>
      <rPr>
        <b/>
        <sz val="14"/>
        <color indexed="8"/>
        <rFont val="Times New Roman"/>
        <family val="1"/>
        <charset val="204"/>
      </rPr>
      <t>Индикатор 2.1:</t>
    </r>
    <r>
      <rPr>
        <sz val="14"/>
        <color indexed="8"/>
        <rFont val="Times New Roman"/>
        <family val="1"/>
        <charset val="204"/>
      </rPr>
      <t xml:space="preserve"> Количество отдыхающих в санаторно-курортном и гостиничном комплексе</t>
    </r>
  </si>
  <si>
    <r>
      <rPr>
        <b/>
        <sz val="14"/>
        <color indexed="8"/>
        <rFont val="Times New Roman"/>
        <family val="1"/>
        <charset val="204"/>
      </rPr>
      <t>Показатель 2.1.1:</t>
    </r>
    <r>
      <rPr>
        <sz val="14"/>
        <color indexed="8"/>
        <rFont val="Times New Roman"/>
        <family val="1"/>
        <charset val="204"/>
      </rPr>
      <t xml:space="preserve"> Площадь реконструированных и благоустроенных территорий и мест массового отдыха</t>
    </r>
  </si>
  <si>
    <r>
      <rPr>
        <b/>
        <sz val="14"/>
        <color indexed="8"/>
        <rFont val="Times New Roman"/>
        <family val="1"/>
        <charset val="204"/>
      </rPr>
      <t>Показатель 2.1.3:</t>
    </r>
    <r>
      <rPr>
        <sz val="14"/>
        <color indexed="8"/>
        <rFont val="Times New Roman"/>
        <family val="1"/>
        <charset val="204"/>
      </rPr>
      <t xml:space="preserve"> Количество работающих в туристско-рекреационной сфере города-курорта Пятигорска</t>
    </r>
  </si>
  <si>
    <r>
      <rPr>
        <b/>
        <sz val="14"/>
        <color theme="1"/>
        <rFont val="Times New Roman"/>
        <family val="1"/>
        <charset val="204"/>
      </rPr>
      <t>Показатель 2.2.1:</t>
    </r>
    <r>
      <rPr>
        <sz val="14"/>
        <color theme="1"/>
        <rFont val="Times New Roman"/>
        <family val="1"/>
        <charset val="204"/>
      </rPr>
      <t xml:space="preserve"> Количество событийных мероприятий и инфотуров, проводимых в городе-курорте Пятигорске</t>
    </r>
  </si>
  <si>
    <r>
      <rPr>
        <b/>
        <sz val="14"/>
        <color theme="1"/>
        <rFont val="Times New Roman"/>
        <family val="1"/>
        <charset val="204"/>
      </rPr>
      <t>Индикатор 3.1:</t>
    </r>
    <r>
      <rPr>
        <sz val="14"/>
        <color theme="1"/>
        <rFont val="Times New Roman"/>
        <family val="1"/>
        <charset val="204"/>
      </rPr>
      <t xml:space="preserve"> Удельный расход электрической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</si>
  <si>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3.2:</t>
    </r>
    <r>
      <rPr>
        <sz val="14"/>
        <color theme="1"/>
        <rFont val="Times New Roman"/>
        <family val="1"/>
        <charset val="204"/>
      </rPr>
      <t xml:space="preserve"> Удельный расход холодной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</si>
  <si>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3.3:</t>
    </r>
    <r>
      <rPr>
        <sz val="14"/>
        <color theme="1"/>
        <rFont val="Times New Roman"/>
        <family val="1"/>
        <charset val="204"/>
      </rPr>
      <t xml:space="preserve"> Удельный расход горячей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</si>
  <si>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3.4:</t>
    </r>
    <r>
      <rPr>
        <sz val="14"/>
        <color theme="1"/>
        <rFont val="Times New Roman"/>
        <family val="1"/>
        <charset val="204"/>
      </rPr>
      <t xml:space="preserve"> Удельный расход тепловой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</si>
  <si>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3.5:</t>
    </r>
    <r>
      <rPr>
        <sz val="14"/>
        <color theme="1"/>
        <rFont val="Times New Roman"/>
        <family val="1"/>
        <charset val="204"/>
      </rPr>
      <t xml:space="preserve"> Удельный расход природного газа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</si>
  <si>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3.6:</t>
    </r>
    <r>
      <rPr>
        <sz val="14"/>
        <color theme="1"/>
        <rFont val="Times New Roman"/>
        <family val="1"/>
        <charset val="204"/>
      </rPr>
      <t xml:space="preserve"> Удельный расход электрической энергии в многоквартирных домах (в расчете на 1 кв.м общей площади)</t>
    </r>
  </si>
  <si>
    <r>
      <rPr>
        <b/>
        <sz val="14"/>
        <color theme="1"/>
        <rFont val="Times New Roman"/>
        <family val="1"/>
        <charset val="204"/>
      </rPr>
      <t>Индикатор 3.7:</t>
    </r>
    <r>
      <rPr>
        <sz val="14"/>
        <color theme="1"/>
        <rFont val="Times New Roman"/>
        <family val="1"/>
        <charset val="204"/>
      </rPr>
      <t xml:space="preserve"> Удельный расход тепловой энергии в многоквартирных домах (в расчете на 1 кв.м общей площади)</t>
    </r>
  </si>
  <si>
    <r>
      <rPr>
        <b/>
        <sz val="14"/>
        <color theme="1"/>
        <rFont val="Times New Roman"/>
        <family val="1"/>
        <charset val="204"/>
      </rPr>
      <t>Индикатор 3.8:</t>
    </r>
    <r>
      <rPr>
        <sz val="14"/>
        <color theme="1"/>
        <rFont val="Times New Roman"/>
        <family val="1"/>
        <charset val="204"/>
      </rPr>
      <t xml:space="preserve"> Удельный расход холодной воды в многоквартирных домах (в расчете на 1 жителя)</t>
    </r>
  </si>
  <si>
    <r>
      <rPr>
        <b/>
        <sz val="14"/>
        <color theme="1"/>
        <rFont val="Times New Roman"/>
        <family val="1"/>
        <charset val="204"/>
      </rPr>
      <t>Индикатор 3.9:</t>
    </r>
    <r>
      <rPr>
        <sz val="14"/>
        <color theme="1"/>
        <rFont val="Times New Roman"/>
        <family val="1"/>
        <charset val="204"/>
      </rPr>
      <t xml:space="preserve"> Удельный расход горячей воды в многоквартирных домах (в расчете на 1 жителя)</t>
    </r>
  </si>
  <si>
    <r>
      <rPr>
        <b/>
        <sz val="14"/>
        <color theme="1"/>
        <rFont val="Times New Roman"/>
        <family val="1"/>
        <charset val="204"/>
      </rPr>
      <t>Индикатор 3.10:</t>
    </r>
    <r>
      <rPr>
        <sz val="14"/>
        <color theme="1"/>
        <rFont val="Times New Roman"/>
        <family val="1"/>
        <charset val="204"/>
      </rPr>
      <t xml:space="preserve"> Удельный расход природного газа в многоквартирных домах с индивидуальными системами газового отопления (в расчете на 1 кв. метр общей площади)</t>
    </r>
  </si>
  <si>
    <r>
      <rPr>
        <b/>
        <sz val="14"/>
        <color theme="1"/>
        <rFont val="Times New Roman"/>
        <family val="1"/>
        <charset val="204"/>
      </rPr>
      <t>Индикатор 3.11:</t>
    </r>
    <r>
      <rPr>
        <sz val="14"/>
        <color theme="1"/>
        <rFont val="Times New Roman"/>
        <family val="1"/>
        <charset val="204"/>
      </rPr>
      <t xml:space="preserve"> Удельный расход природного газа в многоквартирных домах с иными системами теплоснабжения (в расчете на 1 жителя)</t>
    </r>
  </si>
  <si>
    <r>
      <rPr>
        <b/>
        <sz val="14"/>
        <color theme="1"/>
        <rFont val="Times New Roman"/>
        <family val="1"/>
        <charset val="204"/>
      </rPr>
      <t>Индикатор 3.12:</t>
    </r>
    <r>
      <rPr>
        <sz val="14"/>
        <color theme="1"/>
        <rFont val="Times New Roman"/>
        <family val="1"/>
        <charset val="204"/>
      </rPr>
      <t xml:space="preserve"> Доля потерь тепловой энергии при передаче в общем объеме переданной тепловой энергии (по данным всех поставщиков ресурса)</t>
    </r>
  </si>
  <si>
    <r>
      <rPr>
        <b/>
        <sz val="14"/>
        <color theme="1"/>
        <rFont val="Times New Roman"/>
        <family val="1"/>
        <charset val="204"/>
      </rPr>
      <t>Индикатор 3.13:</t>
    </r>
    <r>
      <rPr>
        <sz val="14"/>
        <color theme="1"/>
        <rFont val="Times New Roman"/>
        <family val="1"/>
        <charset val="204"/>
      </rPr>
      <t xml:space="preserve"> Доля потерь воды при ее передаче в общем объеме переданной воды</t>
    </r>
  </si>
  <si>
    <r>
      <rPr>
        <b/>
        <sz val="14"/>
        <color theme="1"/>
        <rFont val="Times New Roman"/>
        <family val="1"/>
        <charset val="204"/>
      </rPr>
      <t>Показатель 3.1.1:</t>
    </r>
    <r>
      <rPr>
        <sz val="14"/>
        <color theme="1"/>
        <rFont val="Times New Roman"/>
        <family val="1"/>
        <charset val="204"/>
      </rPr>
      <t xml:space="preserve"> 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</si>
  <si>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3.1.2:</t>
    </r>
    <r>
      <rPr>
        <sz val="14"/>
        <color theme="1"/>
        <rFont val="Times New Roman"/>
        <family val="1"/>
        <charset val="204"/>
      </rPr>
      <t xml:space="preserve"> 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</si>
  <si>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3.1.3: </t>
    </r>
    <r>
      <rPr>
        <sz val="14"/>
        <color theme="1"/>
        <rFont val="Times New Roman"/>
        <family val="1"/>
        <charset val="204"/>
      </rPr>
      <t xml:space="preserve">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</si>
  <si>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3.1.4: </t>
    </r>
    <r>
      <rPr>
        <sz val="14"/>
        <color theme="1"/>
        <rFont val="Times New Roman"/>
        <family val="1"/>
        <charset val="204"/>
      </rPr>
      <t xml:space="preserve">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</si>
  <si>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3.1.5:</t>
    </r>
    <r>
      <rPr>
        <sz val="14"/>
        <color theme="1"/>
        <rFont val="Times New Roman"/>
        <family val="1"/>
        <charset val="204"/>
      </rPr>
      <t xml:space="preserve"> 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 </t>
    </r>
  </si>
  <si>
    <r>
      <rPr>
        <b/>
        <sz val="14"/>
        <color theme="1"/>
        <rFont val="Times New Roman"/>
        <family val="1"/>
        <charset val="204"/>
      </rPr>
      <t>Показатель 3.1.6:</t>
    </r>
    <r>
      <rPr>
        <sz val="14"/>
        <color theme="1"/>
        <rFont val="Times New Roman"/>
        <family val="1"/>
        <charset val="204"/>
      </rPr>
      <t xml:space="preserve"> Доля замененных оконных блоков в общем количестве оконных блоков, требующих замены в муниципальных дошкольных образовательных организациях, муниципальных общеобразовательных организациях и муниципальных организациях дополнительного образования.</t>
    </r>
  </si>
  <si>
    <r>
      <rPr>
        <b/>
        <sz val="14"/>
        <color theme="1"/>
        <rFont val="Times New Roman"/>
        <family val="1"/>
        <charset val="204"/>
      </rPr>
      <t>Показатель 3.1.7</t>
    </r>
    <r>
      <rPr>
        <sz val="14"/>
        <color theme="1"/>
        <rFont val="Times New Roman"/>
        <family val="1"/>
        <charset val="204"/>
      </rPr>
      <t>: Доля муниципальных общеобразовательных организаций, в которых произведен ремонт кровель в общем количестве муниципальных общеобразовательных организаций, требующих капитального ремонта кровель (в расчете на 1 год)</t>
    </r>
  </si>
  <si>
    <r>
      <rPr>
        <b/>
        <sz val="14"/>
        <color theme="1"/>
        <rFont val="Times New Roman"/>
        <family val="1"/>
        <charset val="204"/>
      </rPr>
      <t>Показатель 3.2.1:</t>
    </r>
    <r>
      <rPr>
        <sz val="14"/>
        <color theme="1"/>
        <rFont val="Times New Roman"/>
        <family val="1"/>
        <charset val="204"/>
      </rPr>
      <t xml:space="preserve"> 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программы</t>
    </r>
  </si>
  <si>
    <r>
      <rPr>
        <b/>
        <sz val="14"/>
        <color theme="1"/>
        <rFont val="Times New Roman"/>
        <family val="1"/>
        <charset val="204"/>
      </rPr>
      <t xml:space="preserve">Показатель 3.2.2: </t>
    </r>
    <r>
      <rPr>
        <sz val="14"/>
        <color theme="1"/>
        <rFont val="Times New Roman"/>
        <family val="1"/>
        <charset val="204"/>
      </rPr>
      <t>Доля организаций в муниципальном секторе, заполнивших полные сведения в декларации энергоэффективности в общем количестве организаций муниципального сектора города-курорта Пятигорска (ежегодно по состоянию на 1 марта  за предыдущий год)</t>
    </r>
  </si>
  <si>
    <r>
      <rPr>
        <b/>
        <sz val="14"/>
        <color theme="1"/>
        <rFont val="Times New Roman"/>
        <family val="1"/>
        <charset val="204"/>
      </rPr>
      <t xml:space="preserve">Показатель 3.2.3: </t>
    </r>
    <r>
      <rPr>
        <sz val="14"/>
        <color theme="1"/>
        <rFont val="Times New Roman"/>
        <family val="1"/>
        <charset val="204"/>
      </rPr>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r>
  </si>
  <si>
    <r>
      <rPr>
        <b/>
        <sz val="14"/>
        <color theme="1"/>
        <rFont val="Times New Roman"/>
        <family val="1"/>
        <charset val="204"/>
      </rPr>
      <t>Показатель 3.2.4:</t>
    </r>
    <r>
      <rPr>
        <sz val="14"/>
        <color theme="1"/>
        <rFont val="Times New Roman"/>
        <family val="1"/>
        <charset val="204"/>
      </rPr>
      <t xml:space="preserve"> 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r>
  </si>
  <si>
    <r>
      <rPr>
        <b/>
        <sz val="14"/>
        <color theme="1"/>
        <rFont val="Times New Roman"/>
        <family val="1"/>
        <charset val="204"/>
      </rPr>
      <t xml:space="preserve">Показатель 3.3.1: </t>
    </r>
    <r>
      <rPr>
        <sz val="14"/>
        <color theme="1"/>
        <rFont val="Times New Roman"/>
        <family val="1"/>
        <charset val="204"/>
      </rPr>
      <t>Удельный расход топлива на выработку тепловой энергии в котельных</t>
    </r>
  </si>
  <si>
    <r>
      <rPr>
        <b/>
        <sz val="14"/>
        <color theme="1"/>
        <rFont val="Times New Roman"/>
        <family val="1"/>
        <charset val="204"/>
      </rPr>
      <t>Показатель 3.3.2:</t>
    </r>
    <r>
      <rPr>
        <sz val="14"/>
        <color theme="1"/>
        <rFont val="Times New Roman"/>
        <family val="1"/>
        <charset val="204"/>
      </rPr>
      <t xml:space="preserve"> Удельный расход электрической энергии, используемой при передаче энергии в системах теплоснабжения</t>
    </r>
  </si>
  <si>
    <r>
      <rPr>
        <b/>
        <sz val="14"/>
        <color theme="1"/>
        <rFont val="Times New Roman"/>
        <family val="1"/>
        <charset val="204"/>
      </rPr>
      <t xml:space="preserve">Показатель 3.3.3: </t>
    </r>
    <r>
      <rPr>
        <sz val="14"/>
        <color theme="1"/>
        <rFont val="Times New Roman"/>
        <family val="1"/>
        <charset val="204"/>
      </rPr>
      <t>Удельный расход электрической энергии, используемой для передачи (транспортировки) воды в системах водоснабжения (на 1 куб. метр)</t>
    </r>
  </si>
  <si>
    <r>
      <rPr>
        <b/>
        <sz val="14"/>
        <color theme="1"/>
        <rFont val="Times New Roman"/>
        <family val="1"/>
        <charset val="204"/>
      </rPr>
      <t>Показатель 3.3.4:</t>
    </r>
    <r>
      <rPr>
        <sz val="14"/>
        <color theme="1"/>
        <rFont val="Times New Roman"/>
        <family val="1"/>
        <charset val="204"/>
      </rPr>
      <t xml:space="preserve"> Удельный расход электрической энергии, используемой в системах водоотведения (на 1 куб. метр)</t>
    </r>
  </si>
  <si>
    <r>
      <rPr>
        <b/>
        <sz val="14"/>
        <color theme="1"/>
        <rFont val="Times New Roman"/>
        <family val="1"/>
        <charset val="204"/>
      </rPr>
      <t>Показатель 3.3.5:</t>
    </r>
    <r>
      <rPr>
        <sz val="14"/>
        <color theme="1"/>
        <rFont val="Times New Roman"/>
        <family val="1"/>
        <charset val="204"/>
      </rPr>
      <t xml:space="preserve"> 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r>
  </si>
  <si>
    <r>
      <rPr>
        <b/>
        <sz val="14"/>
        <color theme="1"/>
        <rFont val="Times New Roman"/>
        <family val="1"/>
        <charset val="204"/>
      </rPr>
      <t>Показатель 3.3.6:</t>
    </r>
    <r>
      <rPr>
        <sz val="14"/>
        <color theme="1"/>
        <rFont val="Times New Roman"/>
        <family val="1"/>
        <charset val="204"/>
      </rPr>
      <t xml:space="preserve"> 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r>
  </si>
  <si>
    <r>
      <rPr>
        <b/>
        <sz val="14"/>
        <color theme="1"/>
        <rFont val="Times New Roman"/>
        <family val="1"/>
        <charset val="204"/>
      </rPr>
      <t>Показатель 3.3.7:</t>
    </r>
    <r>
      <rPr>
        <sz val="14"/>
        <color theme="1"/>
        <rFont val="Times New Roman"/>
        <family val="1"/>
        <charset val="204"/>
      </rPr>
      <t xml:space="preserve"> Доля протяженности бесхозяйных сетей, переданных в концессию, в общем количестве выявленных в базовый период бесхозяйных объектов </t>
    </r>
  </si>
  <si>
    <r>
      <rPr>
        <b/>
        <sz val="14"/>
        <color theme="1"/>
        <rFont val="Times New Roman"/>
        <family val="1"/>
        <charset val="204"/>
      </rPr>
      <t>Индикатор 4.2:</t>
    </r>
    <r>
      <rPr>
        <sz val="14"/>
        <color theme="1"/>
        <rFont val="Times New Roman"/>
        <family val="1"/>
        <charset val="204"/>
      </rPr>
      <t xml:space="preserve"> Производительность труда в базовых несырьевых отраслях экономики</t>
    </r>
  </si>
  <si>
    <t>руб.</t>
  </si>
  <si>
    <t xml:space="preserve">Задача 1 Подпрограммы 4: Формирование благоприятных условий для привлечения инвестиций в экономику города-курорта Пятигорска 
</t>
  </si>
  <si>
    <t>млн.руб.</t>
  </si>
  <si>
    <t>Задача 2 Подпрограммы 4: Вовлечение субъектов предпринимательства города-курорта Пятигорска в экспортную деятельность, расширение конкурентных преимуществ и повышение производительности труда</t>
  </si>
  <si>
    <r>
      <rPr>
        <b/>
        <sz val="14"/>
        <color theme="1"/>
        <rFont val="Times New Roman"/>
        <family val="1"/>
        <charset val="204"/>
      </rPr>
      <t>Показатель 4.1.1:</t>
    </r>
    <r>
      <rPr>
        <sz val="14"/>
        <color theme="1"/>
        <rFont val="Times New Roman"/>
        <family val="1"/>
        <charset val="204"/>
      </rPr>
      <t xml:space="preserve"> Объем инвестиций в основной капитал по полному кругу предприятий (за исключением бюджетных средств)</t>
    </r>
  </si>
  <si>
    <t>в единицах</t>
  </si>
  <si>
    <t>человек</t>
  </si>
  <si>
    <t>Обоснование отклонений значений показателя (индикатора) на конец отчетного года (при наличии)</t>
  </si>
  <si>
    <t>III Цель Программы: Повышение эффективности использования топливно-энергетических ресурсов на территории
города-курорта Пятигорска</t>
  </si>
  <si>
    <t>у.т./Гкал</t>
  </si>
  <si>
    <t>э.э./Гкал</t>
  </si>
  <si>
    <t>тыс. кВт·ч/
тыс. куб. м</t>
  </si>
  <si>
    <t>тыс. кВт·ч/
куб.м</t>
  </si>
  <si>
    <t>кВт·ч/
кв. м</t>
  </si>
  <si>
    <t xml:space="preserve">IV Цель Программы: Создание благоприятных условий для развития экономического потенциала города-курорта Пятигорска
</t>
  </si>
  <si>
    <t>Начальник управления экономического развития администрации города Пятигорска (далее – УЭР) Николаева Ю.И.</t>
  </si>
  <si>
    <t>Заведующий отделом муниципального имущества МУ «Управление имущественных отношений администрации города Пятигорска» (далее - МУ «УИО») Ансокова М.В.</t>
  </si>
  <si>
    <t>Заведующий ОЭКТ УЭР Дарбинян Е.Б., главный специалист ОЭКТ УЭР Карацева О.А.</t>
  </si>
  <si>
    <t>Заведующий ОЭКТ УЭР Дарбинян Е.Б.</t>
  </si>
  <si>
    <t>Создание и обслуживание архитектурно-художественных объектов туристического притяжения</t>
  </si>
  <si>
    <t>1.2.1.</t>
  </si>
  <si>
    <t>Оказание методической и консультационной помощи субъектам малого и среднего предпринимательства (по мере обращения)</t>
  </si>
  <si>
    <t>2.2.</t>
  </si>
  <si>
    <t>2.3.</t>
  </si>
  <si>
    <t>3.4.</t>
  </si>
  <si>
    <t xml:space="preserve">Подпрограмма 4 «Развитие экономического потенциала и повышение инвестиционной активностивности                                                                                                     в городе-курорте Пятигорске» (далее - Подпрограмма 4)
</t>
  </si>
  <si>
    <t>Организация деятельности Совета по улучшению инвестиционного климата в городе-курорте Пятигорске</t>
  </si>
  <si>
    <t>Формирование и ведение учета реестра земельных участков, которые могут быть представлены субъектам инвестиционной деятельности</t>
  </si>
  <si>
    <t>Оказание методической и консультационной помощи субъектам инвестиционной деятельности (по мере обращения)</t>
  </si>
  <si>
    <t>Организация и проведение семинаров, рабочих встреч, конференции, «круглых столов» с целью вовлечения субъектов предпринимательства города-курорта Пятигорска, в региональный проект «Производительность труда»</t>
  </si>
  <si>
    <t>Информирование и методическое сопровождение субъектов предпринимательства при реализации проектов, связанных с повышением производительности труда и экспортной деятельностью</t>
  </si>
  <si>
    <t>Оказание консультационной помощи субъектам предпринимательства базовых несырьевых отраслей экономики (по мере обращения)</t>
  </si>
  <si>
    <r>
      <rPr>
        <b/>
        <sz val="14"/>
        <color theme="1"/>
        <rFont val="Times New Roman"/>
        <family val="1"/>
        <charset val="204"/>
      </rPr>
      <t>Показатель 4.2.1:</t>
    </r>
    <r>
      <rPr>
        <sz val="14"/>
        <color theme="1"/>
        <rFont val="Times New Roman"/>
        <family val="1"/>
        <charset val="204"/>
      </rPr>
      <t xml:space="preserve"> 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t>
    </r>
  </si>
  <si>
    <t>4.1.</t>
  </si>
  <si>
    <t>4.1.1.</t>
  </si>
  <si>
    <t>4.1.2.</t>
  </si>
  <si>
    <t>4.1.3.</t>
  </si>
  <si>
    <t>4.1.4.</t>
  </si>
  <si>
    <t>4.2.</t>
  </si>
  <si>
    <t>средства местного бюджета</t>
  </si>
  <si>
    <t>100</t>
  </si>
  <si>
    <t>Бюджет города-курорта Пятигорска, в т.ч.</t>
  </si>
  <si>
    <t xml:space="preserve">средства местного бюджета </t>
  </si>
  <si>
    <t xml:space="preserve">Бюджет города-курорта Пятигорска, в т.ч. </t>
  </si>
  <si>
    <t>Бюджет города, в т.ч.</t>
  </si>
  <si>
    <t>в т.ч. следующие основные мероприятия подпрограммы 1</t>
  </si>
  <si>
    <t>в т.ч. следующие основные мероприятия подпрограммы 2</t>
  </si>
  <si>
    <t>в т.ч. следующие основные мероприятия подпрограммы 3</t>
  </si>
  <si>
    <t xml:space="preserve">Подпрограмма «Развитие экономического потенциала и повышение инвестиционной активностивности  в городе-курорте Пятигорске»
</t>
  </si>
  <si>
    <t>4</t>
  </si>
  <si>
    <t>4.2.1.</t>
  </si>
  <si>
    <t>4.2.2.</t>
  </si>
  <si>
    <t>4.2.3.</t>
  </si>
  <si>
    <t>Начальник Управления экономического развития
администрации города Пятигорска</t>
  </si>
  <si>
    <t xml:space="preserve">план </t>
  </si>
  <si>
    <t>Начальник Управления экономического развития                       администрации города Пятигорска</t>
  </si>
  <si>
    <t>Начальник Управления экономического развития администрации города Пятигорска</t>
  </si>
  <si>
    <t>экономического развития</t>
  </si>
  <si>
    <t>администрации города Пятигорска</t>
  </si>
  <si>
    <r>
      <rPr>
        <b/>
        <sz val="14"/>
        <color theme="1"/>
        <rFont val="Times New Roman"/>
        <family val="1"/>
        <charset val="204"/>
      </rPr>
      <t>Показатель 4.2.2:</t>
    </r>
    <r>
      <rPr>
        <sz val="14"/>
        <color theme="1"/>
        <rFont val="Times New Roman"/>
        <family val="1"/>
        <charset val="204"/>
      </rPr>
      <t xml:space="preserve"> Прирост компаний-экспортеров из числа малого и среднего предпринимательства по итогам внедрения Регионального экспортного стандарта 2.0</t>
    </r>
  </si>
  <si>
    <t xml:space="preserve">Начальник Управления                       </t>
  </si>
  <si>
    <t xml:space="preserve">экономического развития </t>
  </si>
  <si>
    <t xml:space="preserve">Реализация мероприятий по благоустройству территорий города-курорта Пятигорска и развитие курортной инфраструктуры </t>
  </si>
  <si>
    <t>2.3.1.</t>
  </si>
  <si>
    <t>2.2.1.</t>
  </si>
  <si>
    <t>3.1.1.2.</t>
  </si>
  <si>
    <t>Заместитель главы администрации города Пятигорска – начальник МУ «Управление образования администрации города Пятигорска» Васютина Н.А.</t>
  </si>
  <si>
    <t xml:space="preserve">Начальник УЭР Николаева Ю.И 
</t>
  </si>
  <si>
    <t xml:space="preserve">Зав. отделом городского хозяйства МУ «УГХТиС»
Суслов В.Б., управляющие компании и обслуживающие организации  
</t>
  </si>
  <si>
    <t xml:space="preserve">Зав. отделом городского хозяйства МУ «УГХТиС» Суслов В.Б., заведующий отделом реформирования ЖКХ МУ 
«УГХТиС» Пронский С.А.
</t>
  </si>
  <si>
    <t>Зав. отделом городского хозяйства МУ «УГХТиС» Суслов В.Б.</t>
  </si>
  <si>
    <t>соисполнителю - МУ «Управление городского хозяйства, транспорта и связи администрации г. Пятигорска»</t>
  </si>
  <si>
    <t xml:space="preserve">Ответственный исполнитель подпрограммы - Администрация города Пятигорска.
Соисполнители подпрограммы - МУ «Управление городского хозяйства, транспорта и связи администрации г. Пятигорска»                                                                   МУ«Управление культуры администрации города Пятигорска" </t>
  </si>
  <si>
    <t xml:space="preserve">Соисполнитель подпрограммы - МУ «Управление городского хозяйства, транспорта и связи администрации г. Пятигорска»         </t>
  </si>
  <si>
    <t>средства бюджета Ставропольского края (далее - краевой бюджет)</t>
  </si>
  <si>
    <t>Основное мероприятие: Поддержка субъектов малого и среднего предпринимательства города-курорта Пятигорска</t>
  </si>
  <si>
    <t>Основное мероприятие: Организация и выполнение работ в муниципальных учреждениях города Пятигорска направленных на экономию энергоресурсов</t>
  </si>
  <si>
    <t xml:space="preserve">Приложение 1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2021 год </t>
  </si>
  <si>
    <t>об использовании средств бюджета города-курорта Пятигорска на реализацию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2021 год</t>
  </si>
  <si>
    <t xml:space="preserve">Приложение 2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2021 год </t>
  </si>
  <si>
    <t>о расходах на реализацию целей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счет средств бюджета города-курорта Пятигорска и иных источников финансирования (в разрезе источников финансового обеспечения) в 2021 году</t>
  </si>
  <si>
    <r>
      <rPr>
        <b/>
        <sz val="14"/>
        <rFont val="Times New Roman"/>
        <family val="1"/>
        <charset val="204"/>
      </rPr>
      <t>Показатель 1.1.6:</t>
    </r>
    <r>
      <rPr>
        <sz val="14"/>
        <rFont val="Times New Roman"/>
        <family val="1"/>
        <charset val="204"/>
      </rPr>
      <t xml:space="preserve"> Количество мероприятий, проведенных для субъектов малого и среднего предпринимательства</t>
    </r>
  </si>
  <si>
    <r>
      <t xml:space="preserve">Показатель 1.1.2: </t>
    </r>
    <r>
      <rPr>
        <sz val="14"/>
        <color indexed="8"/>
        <rFont val="Times New Roman"/>
        <family val="1"/>
        <charset val="204"/>
      </rPr>
      <t>Количество вновь зарегистрированных налогоплательщиков налога на профессиональный доход</t>
    </r>
  </si>
  <si>
    <t>-</t>
  </si>
  <si>
    <r>
      <rPr>
        <b/>
        <sz val="14"/>
        <color indexed="8"/>
        <rFont val="Times New Roman"/>
        <family val="1"/>
        <charset val="204"/>
      </rPr>
      <t xml:space="preserve">Показатель 1.1.3: </t>
    </r>
    <r>
      <rPr>
        <sz val="14"/>
        <color indexed="8"/>
        <rFont val="Times New Roman"/>
        <family val="1"/>
        <charset val="204"/>
      </rPr>
      <t>Численность занятых в сфере малого и среднего предпринимательства, включая индивидуальных предпринимателей</t>
    </r>
  </si>
  <si>
    <r>
      <t>П</t>
    </r>
    <r>
      <rPr>
        <b/>
        <sz val="14"/>
        <rFont val="Times New Roman"/>
        <family val="1"/>
        <charset val="204"/>
      </rPr>
      <t xml:space="preserve">оказатель 1.1.4: </t>
    </r>
    <r>
      <rPr>
        <sz val="14"/>
        <rFont val="Times New Roman"/>
        <family val="1"/>
        <charset val="204"/>
      </rPr>
      <t>Количество заключенных договоров по предоставлению во владение и (или) в пользование имущества, возмездное отуждение недвижимого имущества в собственность субъектов малого и среднего предпринимательства</t>
    </r>
  </si>
  <si>
    <r>
      <rPr>
        <b/>
        <sz val="14"/>
        <rFont val="Times New Roman"/>
        <family val="1"/>
        <charset val="204"/>
      </rPr>
      <t>Показатель 1.1.5:</t>
    </r>
    <r>
      <rPr>
        <sz val="14"/>
        <rFont val="Times New Roman"/>
        <family val="1"/>
        <charset val="204"/>
      </rPr>
      <t xml:space="preserve"> Количество субъектов малого и среднего предпринимательства, воспользовавшихся муниципальной финансовой поддержкой</t>
    </r>
  </si>
  <si>
    <t>не менее 1</t>
  </si>
  <si>
    <r>
      <rPr>
        <b/>
        <sz val="14"/>
        <rFont val="Times New Roman"/>
        <family val="1"/>
        <charset val="204"/>
      </rPr>
      <t>Показатель 1.1.7:</t>
    </r>
    <r>
      <rPr>
        <sz val="14"/>
        <rFont val="Times New Roman"/>
        <family val="1"/>
        <charset val="204"/>
      </rPr>
      <t xml:space="preserve"> Количество заключенных договоров с производителями сельскохозяйственных, продовольственных товаров и сувенирной продукции, являющимися субъектами малого и среднего предпринимательства, на право размещения нестационарных торговых объектов на земельных участках, в зданиях, строениях, сооружениях, находящихся в муници-пальной собственности города-курорта Пятигорска
</t>
    </r>
  </si>
  <si>
    <t>о достижении значений индикаторов достижения целей и показателей решения задач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2021 год</t>
  </si>
  <si>
    <t>Утверждено в Программе на 31.12.2021 г.</t>
  </si>
  <si>
    <t>Сводная бюджетная роспись на 31.12.2021</t>
  </si>
  <si>
    <t>сводная бюджетная роспись, план на 01.01.2021 г.</t>
  </si>
  <si>
    <t>сводная бюджетная роспись на 31.12.2021 г.</t>
  </si>
  <si>
    <t>о степени выполнения основных мероприятий, мероприятий и контрольных событий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2021 год</t>
  </si>
  <si>
    <t xml:space="preserve">Приложение 4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2021 год </t>
  </si>
  <si>
    <t xml:space="preserve">Приложение 3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2021 год </t>
  </si>
  <si>
    <t xml:space="preserve"> 31.12.2021</t>
  </si>
  <si>
    <t>30.06.2021
31.12.2021</t>
  </si>
  <si>
    <t>31.03.2021   30.06.2021   30.09.2021      31.12.2021</t>
  </si>
  <si>
    <t>31.03.2021     30.06.2021
30.09.2021
31.12.2021</t>
  </si>
  <si>
    <t xml:space="preserve">   31.12.2021   </t>
  </si>
  <si>
    <t>31.03.2021   30.06.2021   30.09.2021     31.12.2021</t>
  </si>
  <si>
    <t>Организация деятельности Совета по поддержке малого и среднего предпринимательства города-курорта Пятигорска</t>
  </si>
  <si>
    <t>Начальник УЭР Николаева Ю.И., главный специалист отдела экономики, курорта и туризма управления экономического развития администрации города Пятигорска (далее -  ОЭКТ УЭР) Шевченко В.Е.</t>
  </si>
  <si>
    <t>Финансовая поддержка субъектов малого и среднего предпринимательства в городе-курорте Пятигорске</t>
  </si>
  <si>
    <t>Начальник УЭР Николаева Ю.И., заместитель начальника УЭР Белов В.П.</t>
  </si>
  <si>
    <t>1.1.4.</t>
  </si>
  <si>
    <t>Заместитель начальника УЭР Белов В.П., главный специа-лист ОЭКТ УЭР Евдокимова Н.С., главный специалист ОЭКТ УЭР Шевченко В.Е., главный специалист отдела статистики УЭР Писарюк Т.В.</t>
  </si>
  <si>
    <t>31.03.2021
30.06.2021
31.12.2021</t>
  </si>
  <si>
    <r>
      <rPr>
        <b/>
        <sz val="14"/>
        <color indexed="8"/>
        <rFont val="Times New Roman"/>
        <family val="1"/>
        <charset val="204"/>
      </rPr>
      <t>Показатель 2.1.2</t>
    </r>
    <r>
      <rPr>
        <sz val="14"/>
        <color indexed="8"/>
        <rFont val="Times New Roman"/>
        <family val="1"/>
        <charset val="204"/>
      </rPr>
      <t>: Количество койко-мест средств размещения в гостиничном и санаторно-курортном комплексе</t>
    </r>
  </si>
  <si>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(далее – МУ «УГХТиС»), заведующий ОЭКТ УЭР Дарбинян Е.Б.</t>
  </si>
  <si>
    <t>Актуализация информации на туристическом портале</t>
  </si>
  <si>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заведующий ОЭКТ УЭР Дарбинян Е.Б.</t>
  </si>
  <si>
    <t>2.1.6.</t>
  </si>
  <si>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t>
  </si>
  <si>
    <t>Предоставление администрацией города Пятигорска субсидии на поддержку инициативы в развитии туристического продукта в городе-курорте Пятигорске</t>
  </si>
  <si>
    <t>2.1.7.</t>
  </si>
  <si>
    <r>
      <rPr>
        <b/>
        <sz val="12"/>
        <rFont val="Times New Roman"/>
        <family val="1"/>
        <charset val="204"/>
      </rPr>
      <t>Контрольное событие 14:</t>
    </r>
    <r>
      <rPr>
        <sz val="12"/>
        <rFont val="Times New Roman"/>
        <family val="1"/>
        <charset val="204"/>
      </rPr>
      <t xml:space="preserve"> Заключены муниципальные контракты на выполнение работ электромонтажных по организации архитектурно-художественной подсветки</t>
    </r>
  </si>
  <si>
    <t>Финансовое обеспечение затрат связанных с выполнением инженерных изысканий и подготовкой проектной документации на строительство (реконструкцию) объектов капитального строительства</t>
  </si>
  <si>
    <t>Формирование плана событийных мероприятий и размещение его на официальном сайте муниципального образования города-курорта Пятигорска в информационно-телекоммуникационной сети «Интернет»</t>
  </si>
  <si>
    <r>
      <rPr>
        <b/>
        <sz val="12"/>
        <rFont val="Times New Roman"/>
        <family val="1"/>
        <charset val="204"/>
      </rPr>
      <t>Контрольное событие 16:</t>
    </r>
    <r>
      <rPr>
        <sz val="12"/>
        <rFont val="Times New Roman"/>
        <family val="1"/>
        <charset val="204"/>
      </rPr>
      <t xml:space="preserve"> План событийных мероприятий сформирован и размещен на официальном сайте муниципального образования города-курорта Пятигорска в информационно-телекоммуникационной сети «Интернет» </t>
    </r>
  </si>
  <si>
    <t>ежемесячно</t>
  </si>
  <si>
    <t>2.3.2.</t>
  </si>
  <si>
    <t>Ежегодное проведение праздничных мероприятий</t>
  </si>
  <si>
    <r>
      <rPr>
        <b/>
        <sz val="12"/>
        <rFont val="Times New Roman"/>
        <family val="1"/>
        <charset val="204"/>
      </rPr>
      <t>Контрольное событие 17:</t>
    </r>
    <r>
      <rPr>
        <sz val="12"/>
        <rFont val="Times New Roman"/>
        <family val="1"/>
        <charset val="204"/>
      </rPr>
      <t xml:space="preserve"> Проведены курортные вечера для гостей и жителей города-курорта Пятигорска</t>
    </r>
  </si>
  <si>
    <t>Начальник Муниципального учреждения «Управление культуры администрации города Пятигорска» (далее МУ «УК») Васюткин Д.В, заведующий ОЭКТ УЭР Дарбинян Е.Б., главный специалист ОЭКТ УЭР Карацева О.А.</t>
  </si>
  <si>
    <t xml:space="preserve">01.06.2021
30.09.2021
</t>
  </si>
  <si>
    <r>
      <rPr>
        <b/>
        <sz val="12"/>
        <rFont val="Times New Roman"/>
        <family val="1"/>
        <charset val="204"/>
      </rPr>
      <t>Контрольное событие 19</t>
    </r>
    <r>
      <rPr>
        <sz val="12"/>
        <rFont val="Times New Roman"/>
        <family val="1"/>
        <charset val="204"/>
      </rPr>
      <t>: Старые оконные блоки на стеклопакеты заменены</t>
    </r>
  </si>
  <si>
    <r>
      <rPr>
        <b/>
        <sz val="12"/>
        <rFont val="Times New Roman"/>
        <family val="1"/>
        <charset val="204"/>
      </rPr>
      <t>Контрольное событие 20:</t>
    </r>
    <r>
      <rPr>
        <sz val="12"/>
        <rFont val="Times New Roman"/>
        <family val="1"/>
        <charset val="204"/>
      </rPr>
      <t xml:space="preserve"> Энергосберегающие светильники установлены</t>
    </r>
  </si>
  <si>
    <r>
      <rPr>
        <b/>
        <sz val="12"/>
        <rFont val="Times New Roman"/>
        <family val="1"/>
        <charset val="204"/>
      </rPr>
      <t>Контрольное событие 21:</t>
    </r>
    <r>
      <rPr>
        <sz val="12"/>
        <rFont val="Times New Roman"/>
        <family val="1"/>
        <charset val="204"/>
      </rPr>
      <t xml:space="preserve"> Замена трубопроводов и арматуры системы холодного водоснабжения произведена</t>
    </r>
  </si>
  <si>
    <t>Директор МКУ «ГХО» Ко-стюренко Е.И., заместитель начальника МУ «УК» Саввиди М.Э.</t>
  </si>
  <si>
    <r>
      <rPr>
        <b/>
        <sz val="12"/>
        <rFont val="Times New Roman"/>
        <family val="1"/>
        <charset val="204"/>
      </rPr>
      <t xml:space="preserve">Контрольное событие 24: </t>
    </r>
    <r>
      <rPr>
        <sz val="12"/>
        <rFont val="Times New Roman"/>
        <family val="1"/>
        <charset val="204"/>
      </rPr>
      <t>Промывка и опрессовка системы теплоснабжения произведена</t>
    </r>
  </si>
  <si>
    <r>
      <rPr>
        <b/>
        <sz val="12"/>
        <rFont val="Times New Roman"/>
        <family val="1"/>
        <charset val="204"/>
      </rPr>
      <t>Контрольное событие 25:</t>
    </r>
    <r>
      <rPr>
        <sz val="12"/>
        <rFont val="Times New Roman"/>
        <family val="1"/>
        <charset val="204"/>
      </rPr>
      <t xml:space="preserve"> Проверка произведена</t>
    </r>
  </si>
  <si>
    <r>
      <rPr>
        <b/>
        <sz val="12"/>
        <rFont val="Times New Roman"/>
        <family val="1"/>
        <charset val="204"/>
      </rPr>
      <t>Контрольное событие 27:</t>
    </r>
    <r>
      <rPr>
        <sz val="12"/>
        <rFont val="Times New Roman"/>
        <family val="1"/>
        <charset val="204"/>
      </rPr>
      <t xml:space="preserve"> Замена и ремонт счетчиков произведен</t>
    </r>
  </si>
  <si>
    <t>Прозвон  сетей электроснабжения</t>
  </si>
  <si>
    <t>Измерение сопротивления</t>
  </si>
  <si>
    <t>Устранение аварийных ситуаций и обучение курсу по электробезопасности</t>
  </si>
  <si>
    <t>3.1.2.13.</t>
  </si>
  <si>
    <r>
      <rPr>
        <b/>
        <sz val="12"/>
        <rFont val="Times New Roman"/>
        <family val="1"/>
        <charset val="204"/>
      </rPr>
      <t>Контрольное событие 29:</t>
    </r>
    <r>
      <rPr>
        <sz val="12"/>
        <rFont val="Times New Roman"/>
        <family val="1"/>
        <charset val="204"/>
      </rPr>
      <t xml:space="preserve"> Работы по замене оконных блоков в муниципальных образовательных организациях проведены</t>
    </r>
  </si>
  <si>
    <r>
      <rPr>
        <b/>
        <sz val="12"/>
        <rFont val="Times New Roman"/>
        <family val="1"/>
        <charset val="204"/>
      </rPr>
      <t xml:space="preserve">Контрольное событие 30: </t>
    </r>
    <r>
      <rPr>
        <sz val="12"/>
        <rFont val="Times New Roman"/>
        <family val="1"/>
        <charset val="204"/>
      </rPr>
      <t xml:space="preserve">Заполнены декларации энергоэффективности организаций муниципального сектора за предыдущий год </t>
    </r>
  </si>
  <si>
    <t>Актуализации информации, размещенной на «Инвестиционном портале»</t>
  </si>
  <si>
    <r>
      <rPr>
        <b/>
        <sz val="12"/>
        <rFont val="Times New Roman"/>
        <family val="1"/>
        <charset val="204"/>
      </rPr>
      <t>Основное мероприятие:</t>
    </r>
    <r>
      <rPr>
        <sz val="12"/>
        <rFont val="Times New Roman"/>
        <family val="1"/>
        <charset val="204"/>
      </rPr>
      <t xml:space="preserve"> Поддержка субъектов малого и среднего предпринимательства города-курорта Пятигорска</t>
    </r>
  </si>
  <si>
    <r>
      <rPr>
        <b/>
        <sz val="12"/>
        <rFont val="Times New Roman"/>
        <family val="1"/>
        <charset val="204"/>
      </rPr>
      <t>Контрольное событие 1:</t>
    </r>
    <r>
      <rPr>
        <sz val="12"/>
        <rFont val="Times New Roman"/>
        <family val="1"/>
        <charset val="204"/>
      </rPr>
      <t xml:space="preserve"> Заседание Совета по поддержке малого и среднего предпринимательства города Пятигорска проведено</t>
    </r>
  </si>
  <si>
    <r>
      <rPr>
        <b/>
        <sz val="12"/>
        <rFont val="Times New Roman"/>
        <family val="1"/>
        <charset val="204"/>
      </rPr>
      <t>Контрольное событие 2:</t>
    </r>
    <r>
      <rPr>
        <sz val="12"/>
        <rFont val="Times New Roman"/>
        <family val="1"/>
        <charset val="204"/>
      </rPr>
      <t xml:space="preserve"> Заключены договоры по предоставлению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t>
    </r>
  </si>
  <si>
    <r>
      <rPr>
        <b/>
        <sz val="12"/>
        <rFont val="Times New Roman"/>
        <family val="1"/>
        <charset val="204"/>
      </rPr>
      <t>Контрольное событие 3:</t>
    </r>
    <r>
      <rPr>
        <sz val="12"/>
        <rFont val="Times New Roman"/>
        <family val="1"/>
        <charset val="204"/>
      </rPr>
      <t xml:space="preserve"> Предоставлена субсидия субъектам малого и среднего предпринимательства</t>
    </r>
  </si>
  <si>
    <r>
      <rPr>
        <b/>
        <sz val="12"/>
        <rFont val="Times New Roman"/>
        <family val="1"/>
        <charset val="204"/>
      </rPr>
      <t>Основное мероприятие:</t>
    </r>
    <r>
      <rPr>
        <sz val="12"/>
        <rFont val="Times New Roman"/>
        <family val="1"/>
        <charset val="204"/>
      </rPr>
      <t xml:space="preserve"> Информирование и методическое сопровождение субъектов малого и среднего предпринимательства города-курорта Пятигорска</t>
    </r>
  </si>
  <si>
    <r>
      <rPr>
        <b/>
        <sz val="12"/>
        <rFont val="Times New Roman"/>
        <family val="1"/>
        <charset val="204"/>
      </rPr>
      <t>Основное мероприятие:</t>
    </r>
    <r>
      <rPr>
        <sz val="12"/>
        <rFont val="Times New Roman"/>
        <family val="1"/>
        <charset val="204"/>
      </rPr>
      <t xml:space="preserve"> Повышение доступности туризма в городе Пятигорске и развитие его инфраструктуры</t>
    </r>
  </si>
  <si>
    <r>
      <rPr>
        <b/>
        <sz val="12"/>
        <rFont val="Times New Roman"/>
        <family val="1"/>
        <charset val="204"/>
      </rPr>
      <t>Контрольное событие 9:</t>
    </r>
    <r>
      <rPr>
        <sz val="12"/>
        <rFont val="Times New Roman"/>
        <family val="1"/>
        <charset val="204"/>
      </rPr>
      <t xml:space="preserve"> Информация актуализирована и размещена на туристическом портале </t>
    </r>
  </si>
  <si>
    <r>
      <rPr>
        <b/>
        <sz val="12"/>
        <rFont val="Times New Roman"/>
        <family val="1"/>
        <charset val="204"/>
      </rPr>
      <t>Контрольное событие 10:</t>
    </r>
    <r>
      <rPr>
        <sz val="12"/>
        <rFont val="Times New Roman"/>
        <family val="1"/>
        <charset val="204"/>
      </rPr>
      <t xml:space="preserve"> Мероприятия по вопросам развития туризма проведены</t>
    </r>
  </si>
  <si>
    <r>
      <rPr>
        <b/>
        <sz val="12"/>
        <rFont val="Times New Roman"/>
        <family val="1"/>
        <charset val="204"/>
      </rPr>
      <t>Контрольное событие 11:</t>
    </r>
    <r>
      <rPr>
        <sz val="12"/>
        <rFont val="Times New Roman"/>
        <family val="1"/>
        <charset val="204"/>
      </rPr>
      <t xml:space="preserve"> Принято участие санаторно-курортных учреждений, гостиниц и туристических фирм города Пятигорска в выставках и форумах </t>
    </r>
  </si>
  <si>
    <r>
      <rPr>
        <b/>
        <sz val="12"/>
        <rFont val="Times New Roman"/>
        <family val="1"/>
        <charset val="204"/>
      </rPr>
      <t>Контрольное событие 12</t>
    </r>
    <r>
      <rPr>
        <sz val="12"/>
        <rFont val="Times New Roman"/>
        <family val="1"/>
        <charset val="204"/>
      </rPr>
      <t xml:space="preserve">: Мероприятия реализованы, работы выполнены </t>
    </r>
  </si>
  <si>
    <r>
      <rPr>
        <b/>
        <sz val="12"/>
        <rFont val="Times New Roman"/>
        <family val="1"/>
        <charset val="204"/>
      </rPr>
      <t>Контрольное событие 13</t>
    </r>
    <r>
      <rPr>
        <sz val="12"/>
        <rFont val="Times New Roman"/>
        <family val="1"/>
        <charset val="204"/>
      </rPr>
      <t>: Предоставлена субсидия на поддержку инициативы в развитии туристического продукта в городе-курорте Пятигорске</t>
    </r>
  </si>
  <si>
    <r>
      <rPr>
        <b/>
        <sz val="12"/>
        <rFont val="Times New Roman"/>
        <family val="1"/>
        <charset val="204"/>
      </rPr>
      <t xml:space="preserve">Основное мероприятие: </t>
    </r>
    <r>
      <rPr>
        <sz val="12"/>
        <rFont val="Times New Roman"/>
        <family val="1"/>
        <charset val="204"/>
      </rPr>
      <t>Организация и выполнение работ в муниципальных учреждениях города-курорта Пятигорска направленных на экономию энергоресурсов</t>
    </r>
  </si>
  <si>
    <r>
      <rPr>
        <b/>
        <sz val="12"/>
        <rFont val="Times New Roman"/>
        <family val="1"/>
        <charset val="204"/>
      </rPr>
      <t xml:space="preserve">Контрольное событие 22: </t>
    </r>
    <r>
      <rPr>
        <sz val="12"/>
        <rFont val="Times New Roman"/>
        <family val="1"/>
        <charset val="204"/>
      </rPr>
      <t>Замена старых оконных блоков на стеклопакеты произведена</t>
    </r>
  </si>
  <si>
    <r>
      <rPr>
        <b/>
        <sz val="12"/>
        <rFont val="Times New Roman"/>
        <family val="1"/>
        <charset val="204"/>
      </rPr>
      <t xml:space="preserve">Контрольное событие 23: </t>
    </r>
    <r>
      <rPr>
        <sz val="12"/>
        <rFont val="Times New Roman"/>
        <family val="1"/>
        <charset val="204"/>
      </rPr>
      <t>Трубопровод и арматуры систем отопления заменены</t>
    </r>
  </si>
  <si>
    <r>
      <t xml:space="preserve">Контрольное событие 31: </t>
    </r>
    <r>
      <rPr>
        <sz val="12"/>
        <rFont val="Times New Roman"/>
        <family val="1"/>
        <charset val="204"/>
      </rPr>
      <t xml:space="preserve"> Размещен 1 информационный материал по тематике «Энергосбережение, энергоэффективность» на официальном сайте города-курорта Пятигорска</t>
    </r>
  </si>
  <si>
    <r>
      <rPr>
        <b/>
        <sz val="12"/>
        <rFont val="Times New Roman"/>
        <family val="1"/>
        <charset val="204"/>
      </rPr>
      <t>Контрольное событие 32:</t>
    </r>
    <r>
      <rPr>
        <sz val="12"/>
        <rFont val="Times New Roman"/>
        <family val="1"/>
        <charset val="204"/>
      </rPr>
      <t xml:space="preserve"> Проведены совещания с представителями УК и ТСЖ в рамках подготовки к отопительному сезону по вопросу применения повышающих коэффициентов платы к нормативам коммунальных услуг для дальнейшего разъяснения собственникам в многоквартирных домах </t>
    </r>
  </si>
  <si>
    <r>
      <rPr>
        <b/>
        <sz val="12"/>
        <rFont val="Times New Roman"/>
        <family val="1"/>
        <charset val="204"/>
      </rPr>
      <t xml:space="preserve">Основное мероприятие: </t>
    </r>
    <r>
      <rPr>
        <sz val="12"/>
        <rFont val="Times New Roman"/>
        <family val="1"/>
        <charset val="204"/>
      </rPr>
      <t>Мероприятия в области энергосбережения и повышения энергоэффективности в системах коммунальной инфраструктуры</t>
    </r>
  </si>
  <si>
    <r>
      <rPr>
        <b/>
        <sz val="12"/>
        <rFont val="Times New Roman"/>
        <family val="1"/>
        <charset val="204"/>
      </rPr>
      <t>Основное мероприятие:</t>
    </r>
    <r>
      <rPr>
        <sz val="12"/>
        <rFont val="Times New Roman"/>
        <family val="1"/>
        <charset val="204"/>
      </rPr>
      <t xml:space="preserve"> Постановка на учет бесхозяйного имущества на территории города-курорта Пятигорска и оформление права муниципальной собственности на объекты инженерной инфраструктуры, расположенной на территории города-курорта Пятигорска</t>
    </r>
  </si>
  <si>
    <r>
      <rPr>
        <b/>
        <sz val="12"/>
        <rFont val="Times New Roman"/>
        <family val="1"/>
        <charset val="204"/>
      </rPr>
      <t>Основное мероприятие:</t>
    </r>
    <r>
      <rPr>
        <sz val="12"/>
        <rFont val="Times New Roman"/>
        <family val="1"/>
        <charset val="204"/>
      </rPr>
      <t xml:space="preserve"> Повышение инвестиционной активности в городе-курорте Пятигорске</t>
    </r>
  </si>
  <si>
    <r>
      <rPr>
        <b/>
        <sz val="12"/>
        <rFont val="Times New Roman"/>
        <family val="1"/>
        <charset val="204"/>
      </rPr>
      <t>Контрольное событие 38</t>
    </r>
    <r>
      <rPr>
        <sz val="12"/>
        <rFont val="Times New Roman"/>
        <family val="1"/>
        <charset val="204"/>
      </rPr>
      <t>: Заседание Совета по улучшению инвестиционного климата в городе-курорте Пятигорск</t>
    </r>
  </si>
  <si>
    <r>
      <rPr>
        <b/>
        <sz val="12"/>
        <rFont val="Times New Roman"/>
        <family val="1"/>
        <charset val="204"/>
      </rPr>
      <t>Контрольное событие 39</t>
    </r>
    <r>
      <rPr>
        <sz val="12"/>
        <rFont val="Times New Roman"/>
        <family val="1"/>
        <charset val="204"/>
      </rPr>
      <t>: Информация актуализирована и размещена</t>
    </r>
  </si>
  <si>
    <r>
      <rPr>
        <b/>
        <sz val="12"/>
        <rFont val="Times New Roman"/>
        <family val="1"/>
        <charset val="204"/>
      </rPr>
      <t>Контрольное событие 40:</t>
    </r>
    <r>
      <rPr>
        <sz val="12"/>
        <rFont val="Times New Roman"/>
        <family val="1"/>
        <charset val="204"/>
      </rPr>
      <t xml:space="preserve"> Реестр земельных участков актуализирован</t>
    </r>
  </si>
  <si>
    <r>
      <rPr>
        <b/>
        <sz val="12"/>
        <rFont val="Times New Roman"/>
        <family val="1"/>
        <charset val="204"/>
      </rPr>
      <t xml:space="preserve">Основное мероприятие: </t>
    </r>
    <r>
      <rPr>
        <sz val="12"/>
        <rFont val="Times New Roman"/>
        <family val="1"/>
        <charset val="204"/>
      </rPr>
      <t>Обеспечение вовлеченности субъектов предпринимательства в развитие экономического потенциала</t>
    </r>
  </si>
  <si>
    <r>
      <rPr>
        <b/>
        <sz val="12"/>
        <rFont val="Times New Roman"/>
        <family val="1"/>
        <charset val="204"/>
      </rPr>
      <t>Контрольное событие 41</t>
    </r>
    <r>
      <rPr>
        <sz val="12"/>
        <rFont val="Times New Roman"/>
        <family val="1"/>
        <charset val="204"/>
      </rPr>
      <t>: Мероприятия для субъектов предпринимательства проведены</t>
    </r>
  </si>
  <si>
    <r>
      <rPr>
        <b/>
        <sz val="12"/>
        <rFont val="Times New Roman"/>
        <family val="1"/>
        <charset val="204"/>
      </rPr>
      <t>Контрольное событие 42</t>
    </r>
    <r>
      <rPr>
        <sz val="12"/>
        <rFont val="Times New Roman"/>
        <family val="1"/>
        <charset val="204"/>
      </rPr>
      <t>: Подготовлена и размещена информация, касающаяся субъектов предпринимательства при реализации проектов, связанных с повышением производительности труда и экспортной деятельностью</t>
    </r>
  </si>
  <si>
    <t>в т.ч.предусмотренные:</t>
  </si>
  <si>
    <r>
      <rPr>
        <b/>
        <sz val="12"/>
        <rFont val="Times New Roman"/>
        <family val="1"/>
        <charset val="204"/>
      </rPr>
      <t>Основное мероприятие 1:</t>
    </r>
    <r>
      <rPr>
        <sz val="12"/>
        <rFont val="Times New Roman"/>
        <family val="1"/>
        <charset val="204"/>
      </rPr>
      <t xml:space="preserve"> Повышение доступности туризма в городе Пятигорске и развитие его инфраструктуры</t>
    </r>
  </si>
  <si>
    <r>
      <rPr>
        <b/>
        <sz val="12"/>
        <rFont val="Times New Roman"/>
        <family val="1"/>
        <charset val="204"/>
      </rPr>
      <t>Контрольное событие 4:</t>
    </r>
    <r>
      <rPr>
        <sz val="12"/>
        <rFont val="Times New Roman"/>
        <family val="1"/>
        <charset val="204"/>
      </rPr>
      <t xml:space="preserve"> Мероприятия для субъектов малого и среднего предпринимательства проведены</t>
    </r>
  </si>
  <si>
    <t>Предоставление права на размещение нестационарных торговых объектов производителям товаров (сельскохозяйственных и продовольственных товаров, в том числе фермерской продукции), которые являются субъектами малого и среднего предпринимательства</t>
  </si>
  <si>
    <t>1.1.6.</t>
  </si>
  <si>
    <t>Заведующий Отделом торговли и защиты прав потребителей администрации города Пятигорска Никишин И.И.</t>
  </si>
  <si>
    <r>
      <rPr>
        <b/>
        <sz val="12"/>
        <rFont val="Times New Roman"/>
        <family val="1"/>
        <charset val="204"/>
      </rPr>
      <t>Контрольное событие 5:</t>
    </r>
    <r>
      <rPr>
        <sz val="12"/>
        <rFont val="Times New Roman"/>
        <family val="1"/>
        <charset val="204"/>
      </rPr>
      <t xml:space="preserve"> Проведены мероприятия ко дню Предпринимателя</t>
    </r>
  </si>
  <si>
    <r>
      <rPr>
        <b/>
        <sz val="12"/>
        <rFont val="Times New Roman"/>
        <family val="1"/>
        <charset val="204"/>
      </rPr>
      <t>Контрольное событие 6:</t>
    </r>
    <r>
      <rPr>
        <sz val="12"/>
        <rFont val="Times New Roman"/>
        <family val="1"/>
        <charset val="204"/>
      </rPr>
      <t xml:space="preserve"> Договора с производителями сельскохозяйственных, продовольственных товаров и сувенирной продукции, являющимися субъектами малого и среднего предпринимательства, на право размещения нестационарных торговых объектов на земельных участках, в зданиях, строениях, сооружениях, находящихся в муниципальной собственности города-курорта Пятигорска заключены</t>
    </r>
  </si>
  <si>
    <t>Начальник УЭР Николаева Ю.И., заместитель начальника УЭР Белов В.П., главный специалист ОЭКТ УЭР  Евдокимова Н.С., главный специалист ОЭКТ УЭР Шевченко В.Е.</t>
  </si>
  <si>
    <t>Заместитель начальника УЭР Белов В.П., главный специалист ОЭКТ УЭР Евдокимова Н.С., главный специалист ОЭКТ УЭР Шевченко В.Е., главный специалист отдела статистики УЭР Писарюк Т.В.</t>
  </si>
  <si>
    <r>
      <rPr>
        <b/>
        <sz val="12"/>
        <rFont val="Times New Roman"/>
        <family val="1"/>
        <charset val="204"/>
      </rPr>
      <t xml:space="preserve">Контрольное событие 7: </t>
    </r>
    <r>
      <rPr>
        <sz val="12"/>
        <rFont val="Times New Roman"/>
        <family val="1"/>
        <charset val="204"/>
      </rPr>
      <t>Подготовлена и размещена информация, касающаяся развития малого и среднего предпринимательства, на сайте города</t>
    </r>
  </si>
  <si>
    <t>Главный специалист ОЭКТ УЭР Евдокимова Н.С., главный специалист отдела статистики УЭР Писарюк Т.В.</t>
  </si>
  <si>
    <r>
      <rPr>
        <b/>
        <sz val="12"/>
        <rFont val="Times New Roman"/>
        <family val="1"/>
        <charset val="204"/>
      </rPr>
      <t xml:space="preserve">Контрольное событие 8: </t>
    </r>
    <r>
      <rPr>
        <sz val="12"/>
        <rFont val="Times New Roman"/>
        <family val="1"/>
        <charset val="204"/>
      </rPr>
      <t>Ежеквартально не менее 100 субъектов малого и среднего предпринимательства проинформированы о возможности участия в семинарах, конференциях и иных мероприятиях, проводимых в регионе и за его пределами (посредством СМИ, факсов, электронной почты и др.)</t>
    </r>
  </si>
  <si>
    <t>Заместитель начальника УЭР Белов В.П., главный специалист ОЭКТ УЭР Евдокимова Н.С., главный специалист ОЭКТ УЭР Шевченко В.Е.</t>
  </si>
  <si>
    <t>Организация и проведение конференций, семинаров и круглых столов по вопросам развития туризма</t>
  </si>
  <si>
    <r>
      <rPr>
        <b/>
        <sz val="12"/>
        <rFont val="Times New Roman"/>
        <family val="1"/>
        <charset val="204"/>
      </rPr>
      <t>Контрольное событие 15</t>
    </r>
    <r>
      <rPr>
        <sz val="12"/>
        <rFont val="Times New Roman"/>
        <family val="1"/>
        <charset val="204"/>
      </rPr>
      <t>: Заключен муниципальный контракт на выполнение работ по разработке проектно-сметной документации</t>
    </r>
  </si>
  <si>
    <r>
      <rPr>
        <b/>
        <sz val="12"/>
        <rFont val="Times New Roman"/>
        <family val="1"/>
        <charset val="204"/>
      </rPr>
      <t xml:space="preserve">Основное мероприятие: </t>
    </r>
    <r>
      <rPr>
        <sz val="12"/>
        <rFont val="Times New Roman"/>
        <family val="1"/>
        <charset val="204"/>
      </rPr>
      <t>Благоустройство курортно-исторической зоны города-курорта Пятигорска (в т.ч. ПСД)</t>
    </r>
  </si>
  <si>
    <r>
      <rPr>
        <b/>
        <sz val="12"/>
        <rFont val="Times New Roman"/>
        <family val="1"/>
        <charset val="204"/>
      </rPr>
      <t>Основное мероприятие:</t>
    </r>
    <r>
      <rPr>
        <sz val="12"/>
        <rFont val="Times New Roman"/>
        <family val="1"/>
        <charset val="204"/>
      </rPr>
      <t xml:space="preserve"> Организация и проведение событийных мероприятий и инфотуров в городе-курорте Пятигорске</t>
    </r>
  </si>
  <si>
    <r>
      <rPr>
        <b/>
        <sz val="12"/>
        <rFont val="Times New Roman"/>
        <family val="1"/>
        <charset val="204"/>
      </rPr>
      <t xml:space="preserve">Контрольное событие 18: </t>
    </r>
    <r>
      <rPr>
        <sz val="12"/>
        <rFont val="Times New Roman"/>
        <family val="1"/>
        <charset val="204"/>
      </rPr>
      <t xml:space="preserve">
Проведен обучающий семинар в образовательных учреждениях города-курорта Пятигорска по теме «Энергосбережение, энергия и окружающая среда»
</t>
    </r>
  </si>
  <si>
    <t>Заместитель главы администрации города Пятигорска – начальник Муниципального учреждения «Управление образования администрации города Пятигорска» Васютина Н.А.</t>
  </si>
  <si>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начальник МУ «УИО» Кочетов Г.В., заместитель главы администрации города Пятигорска – начальник Муниципального учреждения «Управление образования администрации города Пятигорска Васютина Н.А., начальник МУ «УК» Васюткин Д.В., начальник Муниципального учреждения «Управление социальной поддержки населения администрации города Пя-тигорска» (далее - МУ «УСПН») Павленко Т.Н., председатель Муниципального учреждения «Комитет по физической культуре и спорту администрации города Пятигорска» (далее – МУ «КФКС») Кузьменко С.А., заместитель главы администрации города Пятигорска – начальник Муниципального учреждения «Управление общественной безопасности администрации города Пятигорска» Бородаев А.Ю., начальник Муниципального казенного учреждения «Хозяйственно эксплуатационное управление города Пятигорска» (далее – МКУ «ХЭУ») Арустамов М.В.</t>
  </si>
  <si>
    <t>Начальник Муниципального казенного учреждения «Служба спасения города Пятигорска» (далее – МКУ «ССП») Карпов А.Г., зам. Председателя МУ «КФКС» Лысенко Е.Е., директор Муниципального казенного учреждения «Группа хозяйственного обеспечения» (далее – МКУ «ГХО») Костюренко Е.И., заведующий отделом адресных программ МУ «УСПН» Хворостянная М.Б, заместитель начальника МУ «УК» Саввиди М.Э.</t>
  </si>
  <si>
    <t xml:space="preserve">Зам. Председателя МУ «КФКС» Лысенко Е.Е., директор МКУ «ГХО» Костюренко Е.И.,
заведующий отделом адресных программ МУ «УСПН» Хворостянная М.Б, заместитель начальника МУ «УК» Саввиди М.Э.
</t>
  </si>
  <si>
    <t xml:space="preserve">Председатель МУ «КФКС» Кузьменко С.А., заместитель главы администрации города Пятигорска – начальник МУ «Управление образования администрации города Пятигорска» Васютина Н.А., начальник МУ «УК» Васюткин Д.В.
</t>
  </si>
  <si>
    <t>Зам. председателя МУ «КФКС» Лысенко Е.Е., директор МКУ «ГХО» Костюренко Е.И., заведующий отделом адресных программ МУ «УСПН» Хворостянная М.Б</t>
  </si>
  <si>
    <t>Зам. председателя МУ «КФКС» Лысенко Е.Е., директор МКУ «ГХО» Костюренко Е.И., заведующий отделом адресных программ МУ «УСПН» Хворостянная М.Б.</t>
  </si>
  <si>
    <t xml:space="preserve">Зам. председателя МУ «КФКС» Лысенко Е.Е., директор МКУ «ГХО» Костюренко Е.И.
</t>
  </si>
  <si>
    <r>
      <rPr>
        <b/>
        <sz val="12"/>
        <rFont val="Times New Roman"/>
        <family val="1"/>
        <charset val="204"/>
      </rPr>
      <t>Контрольное событие 26:</t>
    </r>
    <r>
      <rPr>
        <sz val="12"/>
        <rFont val="Times New Roman"/>
        <family val="1"/>
        <charset val="204"/>
      </rPr>
      <t xml:space="preserve"> Дымоходы прочищены</t>
    </r>
  </si>
  <si>
    <r>
      <rPr>
        <b/>
        <sz val="12"/>
        <rFont val="Times New Roman"/>
        <family val="1"/>
        <charset val="204"/>
      </rPr>
      <t>Контрольное событие 28:</t>
    </r>
    <r>
      <rPr>
        <sz val="12"/>
        <rFont val="Times New Roman"/>
        <family val="1"/>
        <charset val="204"/>
      </rPr>
      <t xml:space="preserve"> Прозвон сетей произведен</t>
    </r>
  </si>
  <si>
    <t xml:space="preserve">Начальник МКУ «ССП» Карпов А. Г., зам. председателя МУ «КФКС» Лысенко Е.Е., директор МКУ «ГХО» Костюренко Е.И., заведующий отделом адресных программ МУ «УСПН» Хворостянная М.Б
</t>
  </si>
  <si>
    <t xml:space="preserve">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заведующий отделом муниципального жилищного контроля и реформирования ЖКХ МУ «УГХТиС» Пронский С.А.
</t>
  </si>
  <si>
    <r>
      <t xml:space="preserve">Контрольное событие 34:
</t>
    </r>
    <r>
      <rPr>
        <sz val="12"/>
        <rFont val="Times New Roman"/>
        <family val="1"/>
        <charset val="204"/>
      </rPr>
      <t>Зарегистрировано право собственности на бесхозяйные объекты инженерной инфраструктуры, выявленные в базовый период</t>
    </r>
    <r>
      <rPr>
        <b/>
        <sz val="12"/>
        <rFont val="Times New Roman"/>
        <family val="1"/>
        <charset val="204"/>
      </rPr>
      <t xml:space="preserve">
</t>
    </r>
  </si>
  <si>
    <r>
      <rPr>
        <b/>
        <sz val="12"/>
        <rFont val="Times New Roman"/>
        <family val="1"/>
        <charset val="204"/>
      </rPr>
      <t xml:space="preserve">Контрольное событие 35: </t>
    </r>
    <r>
      <rPr>
        <sz val="12"/>
        <rFont val="Times New Roman"/>
        <family val="1"/>
        <charset val="204"/>
      </rPr>
      <t>Заключены муниципальные контракты на выполнение кадастровых работ</t>
    </r>
  </si>
  <si>
    <r>
      <rPr>
        <b/>
        <sz val="12"/>
        <rFont val="Times New Roman"/>
        <family val="1"/>
        <charset val="204"/>
      </rPr>
      <t>Контрольное событие 36:</t>
    </r>
    <r>
      <rPr>
        <sz val="12"/>
        <rFont val="Times New Roman"/>
        <family val="1"/>
        <charset val="204"/>
      </rPr>
      <t xml:space="preserve"> Проведена инвентаризация бесхозяйных объектов электросетевого хозяйства </t>
    </r>
  </si>
  <si>
    <r>
      <rPr>
        <b/>
        <sz val="12"/>
        <rFont val="Times New Roman"/>
        <family val="1"/>
        <charset val="204"/>
      </rPr>
      <t>Контрольное событие 37:</t>
    </r>
    <r>
      <rPr>
        <sz val="12"/>
        <rFont val="Times New Roman"/>
        <family val="1"/>
        <charset val="204"/>
      </rPr>
      <t xml:space="preserve"> Подведены итоги постоянного мониторинга инженерных сетей по выявлению вновь возникших бесхозяйных инженерных сетей</t>
    </r>
  </si>
  <si>
    <t xml:space="preserve">Начальник УЭР
Николаева Ю.И., консультант ОЭКТ УЭР Барсукова Л.В., главный специалист ОЭКТ УЭР
Юсупов П.Б.
</t>
  </si>
  <si>
    <t xml:space="preserve">Начальник УЭР
Николаева Ю.И., главный специалист ОЭКТ УЭР
Юсупов П.Б.
</t>
  </si>
  <si>
    <t>Консультант ОЭКТ УЭР Барсукова Л.В., главный специалист ОЭКТ УЭР Юсупов П.Б.</t>
  </si>
  <si>
    <t>Консультант ОЭКТ УЭР Барсукова Л.В., главный специалист ОЭКТ УЭР Юсупов П.Б., главный специалист отдела земельных отношений МУ «УИО» Шолтышева С.Н.</t>
  </si>
  <si>
    <t xml:space="preserve">Начальник УЭР
Николаева Ю.И., заместитель начальника УЭР Белов В.П., главный специалист ОЭКТ УЭР Евдокимова Н.С., главный специалист ОЭКТ УЭР Шевченко В.Е., главный специалист отдела статистики УЭР Писарюк Т.В.
</t>
  </si>
  <si>
    <t xml:space="preserve">Начальник УЭР 
Николаева Ю.И., заместитель начальника УЭР Белов В.П., главный специалист ОЭКТ УЭР Евдокимова Н.С., главный специалист ОЭКТ УЭР Шевченко В.Е., главный специалист отдела статистики УЭР Писарюк Т.В.
</t>
  </si>
  <si>
    <t>Главный специалист отдела статистики УЭР Писарюк Т.В.</t>
  </si>
  <si>
    <t xml:space="preserve">Заведующий отделом реформирования ЖКХ МУ «УАСЖКХ» Пронский С.А.
</t>
  </si>
  <si>
    <r>
      <rPr>
        <b/>
        <sz val="14"/>
        <color rgb="FF000000"/>
        <rFont val="Times New Roman"/>
        <family val="1"/>
        <charset val="204"/>
      </rPr>
      <t xml:space="preserve">Основное мероприятие: </t>
    </r>
    <r>
      <rPr>
        <sz val="14"/>
        <color rgb="FF000000"/>
        <rFont val="Times New Roman"/>
        <family val="1"/>
        <charset val="204"/>
      </rPr>
      <t>Благоустройство курортно-исторической зоны города-курорта Пятигорска (в т.ч. ПСД)</t>
    </r>
  </si>
  <si>
    <t>Основное мероприятие: Постановка на учет бесхозяйных объектов инфраструктуры</t>
  </si>
  <si>
    <t>02</t>
  </si>
  <si>
    <r>
      <rPr>
        <b/>
        <sz val="12"/>
        <color theme="1"/>
        <rFont val="Times New Roman"/>
        <family val="1"/>
        <charset val="204"/>
      </rPr>
      <t>Основное мероприятие 2</t>
    </r>
    <r>
      <rPr>
        <sz val="12"/>
        <color theme="1"/>
        <rFont val="Times New Roman"/>
        <family val="1"/>
        <charset val="204"/>
      </rPr>
      <t>: Благоустройство курортно-исторической зоны города-курорта Пятигорска (в т.ч. ПСД)</t>
    </r>
  </si>
  <si>
    <t>соисполнителю - МУ «Управление имущественных отношений администрации города Пятигорска»</t>
  </si>
  <si>
    <t>390,17 (16)</t>
  </si>
  <si>
    <t>839,05 (6)</t>
  </si>
  <si>
    <t>ответственному исполнителю - администрация города Пятигорска</t>
  </si>
  <si>
    <t>ответственному исполнителю - администрации города Пятигорска</t>
  </si>
  <si>
    <r>
      <t>ответственному исполнителю</t>
    </r>
    <r>
      <rPr>
        <sz val="12"/>
        <color rgb="FF00B050"/>
        <rFont val="Times New Roman"/>
        <family val="1"/>
        <charset val="204"/>
      </rPr>
      <t xml:space="preserve"> </t>
    </r>
    <r>
      <rPr>
        <sz val="12"/>
        <rFont val="Times New Roman"/>
        <family val="1"/>
        <charset val="204"/>
      </rPr>
      <t>- администрация города Пятигорска</t>
    </r>
  </si>
  <si>
    <t>соисполнителю - администрация города Пятигорска</t>
  </si>
  <si>
    <t>Ответственный исполнитель программы - администрация города Пятигорска.
Соисполнители программы - МУ «Управление городского хозяйства, транспорта и связи администрации г.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культуры администрации города Пятигорска»;
МУ «Управление социальной поддержки населения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</si>
  <si>
    <t>Ответственный исполнитель подпрограммы - администрация города Пятигорска</t>
  </si>
  <si>
    <t xml:space="preserve">Ответственный исполнитель подпрограммы - администрация города Пятигорска.
Соисполнители подпрограммы - МУ «Управление городского хозяйства, транспорта и связи администрации г. Пятигорска»
МУ «Управление культуры администрации города Пятигорска»                                                                    </t>
  </si>
  <si>
    <r>
      <t xml:space="preserve">Ответственный исполнитель подпрограммы - администрация города Пятигорска.
Соисполнители подпрограммы - </t>
    </r>
    <r>
      <rPr>
        <sz val="14"/>
        <rFont val="Times New Roman"/>
        <family val="1"/>
        <charset val="204"/>
      </rPr>
      <t>МУ «Управление культуры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социальной поддержки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r>
  </si>
  <si>
    <t>соисполнителю - МУ "Управление имущественных отношений администрации г. Пятигорска"</t>
  </si>
  <si>
    <r>
      <rPr>
        <b/>
        <sz val="12"/>
        <rFont val="Times New Roman"/>
        <family val="1"/>
        <charset val="204"/>
      </rPr>
      <t>Основное мероприятие</t>
    </r>
    <r>
      <rPr>
        <sz val="12"/>
        <rFont val="Times New Roman"/>
        <family val="1"/>
        <charset val="204"/>
      </rPr>
      <t xml:space="preserve"> </t>
    </r>
    <r>
      <rPr>
        <b/>
        <sz val="12"/>
        <rFont val="Times New Roman"/>
        <family val="1"/>
        <charset val="204"/>
      </rPr>
      <t>2:</t>
    </r>
    <r>
      <rPr>
        <sz val="12"/>
        <rFont val="Times New Roman"/>
        <family val="1"/>
        <charset val="204"/>
      </rPr>
      <t xml:space="preserve"> Постановка на учет бесхозяйных объектов инфраструктуры</t>
    </r>
  </si>
  <si>
    <r>
      <rPr>
        <b/>
        <sz val="12"/>
        <rFont val="Times New Roman"/>
        <family val="1"/>
        <charset val="204"/>
      </rPr>
      <t>Основное мероприятие 1:</t>
    </r>
    <r>
      <rPr>
        <sz val="12"/>
        <rFont val="Times New Roman"/>
        <family val="1"/>
        <charset val="204"/>
      </rPr>
      <t xml:space="preserve"> Организация и выполнение работ в муниципальных учреждениях города Пятигорска направленных на экономию энергоресурсов</t>
    </r>
  </si>
  <si>
    <r>
      <rPr>
        <b/>
        <sz val="12"/>
        <rFont val="Times New Roman"/>
        <family val="1"/>
        <charset val="204"/>
      </rPr>
      <t xml:space="preserve">Основное мероприятие 1: </t>
    </r>
    <r>
      <rPr>
        <sz val="12"/>
        <rFont val="Times New Roman"/>
        <family val="1"/>
        <charset val="204"/>
      </rPr>
      <t>Поддержка субъектов малого и среднего предпринимательства города-курорта Пятигорска</t>
    </r>
  </si>
  <si>
    <r>
      <rPr>
        <b/>
        <sz val="14"/>
        <color theme="1"/>
        <rFont val="Times New Roman"/>
        <family val="1"/>
        <charset val="204"/>
      </rPr>
      <t>Индикатор 4.1:</t>
    </r>
    <r>
      <rPr>
        <sz val="14"/>
        <color theme="1"/>
        <rFont val="Times New Roman"/>
        <family val="1"/>
        <charset val="204"/>
      </rPr>
      <t xml:space="preserve"> Объём инвестиций в основной капитал по кругу крупных и средних предприятий (за исключением бюджетных средств) в расчете на 1 жителя</t>
    </r>
  </si>
  <si>
    <r>
      <rPr>
        <b/>
        <sz val="14"/>
        <color theme="1"/>
        <rFont val="Times New Roman"/>
        <family val="1"/>
        <charset val="204"/>
      </rPr>
      <t xml:space="preserve">Показатель 4.2.3: </t>
    </r>
    <r>
      <rPr>
        <sz val="14"/>
        <color theme="1"/>
        <rFont val="Times New Roman"/>
        <family val="1"/>
        <charset val="204"/>
      </rPr>
      <t xml:space="preserve">Количество высокопроизводительных рабочих мест во внебюджетном секторе экономики проекта «Производительность труда и поддержка занятости» </t>
    </r>
  </si>
  <si>
    <t>Подпрограмма 1 «Развитие малого и среднего предпринимательства в городе-курорте Пятигорске»
(далее - Подпрограмма 1)</t>
  </si>
  <si>
    <t>10.03.2021
02.07.2021
09.12.2021</t>
  </si>
  <si>
    <t xml:space="preserve">03.03.2021
25.03.2021
02.06.2021
14.10.2021
03.12.2021
10.12.2021
16.12.2021
</t>
  </si>
  <si>
    <t>2.</t>
  </si>
  <si>
    <r>
      <t>29.03.2021 29.06.2021
14.09.2021</t>
    </r>
    <r>
      <rPr>
        <sz val="12"/>
        <color theme="1"/>
        <rFont val="Times New Roman"/>
        <family val="1"/>
        <charset val="204"/>
      </rPr>
      <t xml:space="preserve">  21.12.2021</t>
    </r>
  </si>
  <si>
    <t xml:space="preserve">Проведены 4 заседания Совета по улучшению инвестиционного климата в городе-курорте Пятигорске, где рассмотрены вопросы:
- обращение ГУП СК «Корпорация развития Ставропольского края» о размещении 3 инвестиционных проектов на территории города-курорта Пятигорска;
- виды поддержки для бизнеса, вошедшие в новый национальный проект «Туризм и индустрия гостеприимства»;
- о наличии свободных земельных участков в городе Пятигорске и условиях их предоставления инвесторам;
- протокольные поручения заседания Координационного совета при полномочном представителе Президента  РФ в Северо-Кавказском федеральном округе от 26.08.2021 №А73-П-22рг, о необходимости заполнения чек-листов проектов городской экономики, разработанного Государственной корпорацией развития «ВЭБ.РФ»;
- обращение генерального директора ООО «Каспиан Сервис Рус» Зубаилова Р.Р. о реализации на территории города-курорта Пятигорска инвестиционного проекта «Мы создаем впечатления»;                                                                                                   - формирование и утверждение перечня объектов, в отношении которых планируется заключение концессионных соглашений в 2022 году.
</t>
  </si>
  <si>
    <t xml:space="preserve">25.01.2021
26.01.2021
28.01.2021
05.02.2021
09.06.2021
15.06.2021
21.06.2021
13.08.2021
05.10.2021
12.11.2021
23.12.2021
24.12.2021
</t>
  </si>
  <si>
    <t xml:space="preserve">В июне 2021 г. проведен ежегодный городской конкурс на звание «Предприниматель года», по итогам которого награждены 6 победителей в двух номинациях: Предприниматель года в сфере производства: 1 место - ООО «Машук»; 2 место - ООО ТД «ПРОФИТЭКС»; 3 место - ООО «Мясье Колбасье». Предприниматель года в сфере услуг: 1 место - ИП Базилевская Н.В.; 2 место - ИП Князев В.Ю.; 3 место - ООО «Неаполитано».
</t>
  </si>
  <si>
    <t>Продолжено развитие системы информационной поддержки субъектов МСП: 1607 уведомлений доведено до субъектов МСП о проведении конференций, семинаров, выставок, круглых столов в Ставропольском крае и за его пределами. На официальном сайте города-курорта Пятигорска в разделе «Малый и средний бизнес – Объявления» количество просмотров составило 7328 по всем мероприятиям для субъектов МСП; запущена дополнительная мера информационной поддержки телеграмм – канал на котором оперативно информируется бизнес о мерах поддержки https://t.me/joinchat/SqCyFbelR766XCFo, трафик составил - 688 субъектов МСП</t>
  </si>
  <si>
    <t>В части оказания финансовой поддержки субъектам МСП постановлением администрации города Пятигорска от 24.09.2021 № 3765 утвержден Порядок предоставления субсидий за счет средств бюджета города-курорта Пятигорска на возмещение затрат субъектов малого и среднего предпринимательства, осуществляющих деятельность в сфере социального предпринимательства. Указанная финансовая поддержка оказана 1 субъекту МСП, в размере 102,0 тыс. рублей.</t>
  </si>
  <si>
    <t xml:space="preserve">Оказана имущественная, финансовая, консультационная, информационная поддержка субъектам малого и среднего предпринимательства. </t>
  </si>
  <si>
    <t>Проведено 3 заседания Совета по поддержке малого и среднего предпринимательства города-курорта Пятигорска, представлена на рассмотрение информация:
10.03.2021 года о государственной поддержке физических лиц, применяющих специальный налоговый режим «Налог на профессиональный доход» (имущественная и в сфере закупок);
02.07.2021 года отчет управления имущественных отношений администрации города Пятигорска о реализации поставленнных задач на заседании 10 марта 2021 г., а также рассмотрен вопрос государственной поддержки социального предпринимательства;
09.12.2021 года отчет управления экономического развития администрации города Пятигорска об исполнении протокольных поручений Совета от 2 июля 2021 г., а также о формировании потенциала имущественной поддержки субъектов малого и среднего предпринимательства (далее - субъектов МСП) и самозанятых граждан в части проработки новых подходов возможного порядка вовлечения в имущественную поддержку объектов, рекомендуемых АО «Корпорация «МСП»</t>
  </si>
  <si>
    <t xml:space="preserve">В 2021 году для субъектов МСП проведены:
- онлайн-вебинар «Дорожная карта, которая приведет к тебе клиента»;
- обучающий онлайн-вебинар «Дорожная карта, которая приведет к тебе клиента»;
- деловая игра с субъектами МСП - Workshop «Вовлеченность», в формате world café;
- обучающий семинар «Бухгалтерский учет, налоги, трудовой кодекс, изменения и новости разбираем подробно» и «О финансовой поддержке работо-дателей при реализации мероприятий по снижению напряженности на рынке труда»;
- бесплатный онлайн-семинар «Социальные сети - как ресурс»;
- семинар «Новые стандарты ведения бухгал-терского учета в практике работы субъектов предпринимательства»;
- круглый стол «Бережливое производство как эффективная система управления бизнесом».
В результате 97 субъектов МСП прошли обучение и получили необходимую информацию по развитию производства и услуг, адаптации собственного бизнеса к изменениям законодательства в соответствующей сфере.
</t>
  </si>
  <si>
    <t>Информация размещалась и обновлялась на официальном сайте в разделах: "Официально - Малый и средний бизнес - Объявления" и «Официально – Экономика, Инвестиции, Финансы – Городская экономика – Объявления»</t>
  </si>
  <si>
    <t xml:space="preserve">Выполнялось в соответствии с планом-графиком. </t>
  </si>
  <si>
    <t>3.</t>
  </si>
  <si>
    <t>Ведется активная деятельность по популяризации курорта и развитию въездного туризма. Проводятся экскурсии по 27 туристическим маршрутам, в том числе для школьников.  Реализуются экскурсионные туры на электромобилях по курортной зоне города. Разработано пять маршрутов, по которым курсируют брендированные электромобили.  В текушем году реализован Проект "Про100шаги" (иммерсивная экскурсия "Разорвать нельзя доставить" по парку "Цветник").</t>
  </si>
  <si>
    <t xml:space="preserve"> Проведен круглый стол совместно с руководителями туристических компаний города Пятигорска, представителями министерства туризма и оздоровительных курортов Ставропольского края, АО «Курорты Северного Кавказа» и фонда «Посети Кавказ».                                                                       Организована встреча министра туризма и оздоровительных курортов СК с представителя туристической сферы по вопросу оказания грантовой поддержки  </t>
  </si>
  <si>
    <t>10.06.2021 09.09.2021</t>
  </si>
  <si>
    <t xml:space="preserve">18.03.2021   03.04.2021 16.04.2021 22.04.2021 21.07.2021
05.11.2021   </t>
  </si>
  <si>
    <t xml:space="preserve"> Развитие объектов курортной инфраструктуры в городе-курорте Пятигорске за счет средств курортного сбора: 
- благоустройство территории сквера вокруг здания ЗАГСа;
- обустройство тротуара ул. Красноармейская, завершение работ по контракту в 2022 году;
- содержание фонтанов в городе-курорте Пятигорске (выполнено содержание 11-ти фонтанов);
- ремонт "Поющего фонтана" (Светомузыкального).
</t>
  </si>
  <si>
    <t>Заключены МК  с ООО "Светосервис-Ставрополье" № 20 от 16.03.2021; МК № 817008-21STV от 30.11.2021 (94,856);  МК № 817039-21STV от 30.11.2021 (250,692); МК №  825200-21STV от 17.12.2021 (139,538)</t>
  </si>
  <si>
    <t>Место выполнения работ: город-курорт Пятигорск  в районе: 1. Вышка на горе Машук. 2. Библиотека имени М.Горького (ул. Козлова, д.1). 3. Дом образования (ул. Козлова, д. 32) 4. Дом пионеров (просп.Кирова, д.41). 5. Ротонда на бульваре Гагарина (бульвар Гагарина, р-н д.1). 6. Художественная школа. (просп. Кирова, д.63) 7. Центральный фонтан (площадь Ленина) 8. Мемориал Черный тюльпан (ул.Пастухова, р-н Лазаревской церкви) 9. Школа № 1 (просп. 40 лет Октября, 99) 10. Стелла на въезде в город Пятигорск со стороны г. Нальчик (Нальчинское шоссе). 11. Памятник Ермолову (ул. Лермонтова, р-н д.5), 12) Место дуэли Лермонтова (северо-западный склон горы Машук). 13). Мемориальное панно «Мы победили»  (на территории Старого кладбища). Выполнение работ на монтаж световой конструкции "Орел", выполнение комплекса работ по монтажу световых  конструкций "Салют", выполнение  комплекса работ на ремонт архитектурно-художественной подсветки по адресу: Эолова арфа, Китайская беседка г. Пятигорск</t>
  </si>
  <si>
    <t>Проведен инфотур туристической компанией "Машук" для представителей туристического бизнеса регионов РФ</t>
  </si>
  <si>
    <t>Заключен муниципальный контракт №0121200004721000314 от 28.05.21г., велись проектно-изыскательские работы</t>
  </si>
  <si>
    <t>За отчетный период 2021 г. проведено 72 музыкально-поэтических программы выходного дня "Курортные вечера".</t>
  </si>
  <si>
    <t>16.03.2021
30.11.2021
17.12.2021</t>
  </si>
  <si>
    <t>Увеличение периода эксплуатации конструкций, приборов, оборудования и экономия энергоресурсов</t>
  </si>
  <si>
    <t>Заменено 8 старых оконных блоков на стеклопакеты</t>
  </si>
  <si>
    <t xml:space="preserve">Заменено 637 ламп накаливания на энергосберегающие светильники  (МКУ «ХЭУ»,  МКУ «ССП», МУ «УК», МУ «УСПН») 
</t>
  </si>
  <si>
    <t xml:space="preserve">Приобретено 4 счетчика воды (МКУ «ХЭУ»)
</t>
  </si>
  <si>
    <t>За счет собственных средств заменено 16 оконных блока на стеклопакеты</t>
  </si>
  <si>
    <t xml:space="preserve">Проведена замена трубопроводов и арматуры систем отопления в 4 учреждениях образования и 2  учреждениях культуры </t>
  </si>
  <si>
    <t>Проведено т/о приборов учета в 31 учреждении</t>
  </si>
  <si>
    <t>Промыты и опрессованы системы теплоснабжения в 83 учреждениях</t>
  </si>
  <si>
    <t>Проверены газовые сигнализаторы в 9 учреждениях</t>
  </si>
  <si>
    <t>Прочищен дымоход в 14 учреждениях</t>
  </si>
  <si>
    <t>Техническое обслуживание газового оборудования проведено в 14 учреждениях</t>
  </si>
  <si>
    <t>Проведена прозвонка сетей электроснабжения в 79 учреждениях</t>
  </si>
  <si>
    <t>За счет собственных средств замена 890  ламп накаливания на энергосберегающие в учреждениях образования</t>
  </si>
  <si>
    <t>Измерение сопротивления проведено в 7 учреждениях</t>
  </si>
  <si>
    <t>Устранение аварийных ситуаций проводится по мере необходимости. Обучение правилам электробезопасности прошли 2 человека в учреждениях образования.</t>
  </si>
  <si>
    <t>Декларации заполнены</t>
  </si>
  <si>
    <t>Выполнялось в соответствии с планом-графиком</t>
  </si>
  <si>
    <t>Произведена замена оконных блоков в 7 муниципальных образовательных организациях города-курорта Пятигорска: МБОУ Гимназия № 11, МБОУ СОШ № 21, МБОУ СОШ с углубленным изучением отдельных предметов № 29 «Гармония», МБУ ДО Центр детского туризма, экологии и творчества им. Р.Р. Лейцингера, МБУ ДО Центр военно-патриотического воспитания молодежи, МБДОУ детский сад № 31 «Заря», МБДОУ детский сад № 37 «Аленушка», общей площадью 1324,0 м².</t>
  </si>
  <si>
    <t>За 2021 год заключено 6 муниципальных контрактов на выполнение кадастровых работ по изготовлению технических планов на бесхозяйные объекты инженерной инфраструктуры на сумму 179,9 тыс. руб.</t>
  </si>
  <si>
    <t>Договора не заключались.</t>
  </si>
  <si>
    <t>Продолжает свою работу официальный туристический  портал города Пятигорска (www.pyatigorsk.online). Информация на туристическом портале регулярно актуализируется. Организавано взаимодействие с операторами турпортала в части наполнения сведениями об истории и достопримечательностях города, курортной инфраструктуре, предложениях санаторно-курортных учреждений, событийных мероприятиях и пр. Ежемесячно туристический портал посещают свыше 10 000 человек. За год общее количество посещений составило – 124,5 тыс. человек.</t>
  </si>
  <si>
    <t>Недостижение показателя связано с потерей тепловой энергии на воздушных линиях теплотрасс в котельных  и отсутствием технической и финансовой возможности произвести изоляцию трубопровода.</t>
  </si>
  <si>
    <t>Недостижение показателя связано с постоянной работой электромеханической части котельной и отсутствием технической и финансовой возможности модернизировать оборудование, расход электрической энергии остается на одном уровне при снижении потребления тепла.</t>
  </si>
  <si>
    <t>Недостижение значения показателя связано с недостаточным объемом финансирования на определенные виды работ, а также по снижению потребления энергоресурсов системы уличного освещения.</t>
  </si>
  <si>
    <t>В соотвествии с Дорожной картой внедрения Стандарта деятельности органов местного самоуправления муниципальных образований Ставропольского края
по обеспечению благоприятного инвестиционного климата в муниципальном образовании город-курорт Пятигорск на  официальном сайте муниципального образования город-курорт Пятигорск  в информационно-телекоммуникационной сети «Интернет» проводилась по мере необходимости актуализация информации размещенной  в разделе "Инвестиционный портал", но не реже одного раза в квартал.</t>
  </si>
  <si>
    <t>На  официальном сайте муниципального образования город-курорт Пятигорск в информационно-телекоммуникационной сети «Интернет» проводилась регулярная актуализация реестра земельных участков, которые могут быть представлены субъектам инвестиционной деятельности и размещалась в разделе "Инвестиционный портал"</t>
  </si>
  <si>
    <t xml:space="preserve">В соотвествии с Порядком сопровождения инвестиционных проектов по принципу «одного окна» на территории  муниципального образования города-курорта Пятигорска, утвержденным постановлением администрации города Пятигорска от 01.06.2015 № 1954. Оказывается методическая и консультационная помощь субъектам инвестиционной деятельности (количество обращений - 5)   </t>
  </si>
  <si>
    <t>Подготовлена и размещена информация на официальном сайте муниципального образования город-курорт Пятигорск в информационно-телекоммуникационной сети «Интернет» касающаяся субъектов предпринимательства при реализации проектов, связанных с повышением производительности труда и экспортной деятельностью</t>
  </si>
  <si>
    <t xml:space="preserve">На постоянной основе оказывается методическая и консультационная помощь субъектам предпринимательства базовых несырьевых отраслей экономики </t>
  </si>
  <si>
    <t xml:space="preserve">Проведены мероприятия направленные на обеспечение вовлеченности субъектов предпринимательства в развитие экономического потенциала города-курорта Пятигорска.
 </t>
  </si>
  <si>
    <t xml:space="preserve">10 ноября 2021 года администрацией города Пятигорска проведено рабочее совещание по вопросу участия в национальном проекте "Производительность труда и поддержка занятости" (далее - национальный проект) с высшим руководством предприятий, организаций потенциальных участников национального проекта под председательством руководителя Фонда инновационного развития Ставропольского края Черниговского Вячеслава Алексеевича.
</t>
  </si>
  <si>
    <t xml:space="preserve">Проводилась инвентаризация объектов электросетевого хозяйства,
выявлено 270 м кабельной линии проходящей в районе многоквартирных домов № 36-40 по ул. Машукская, в ст. Константиновская, г. Пятигорска
</t>
  </si>
  <si>
    <t xml:space="preserve">На официальном сайте города-курорта Пятигорска в разделе «Официально – Городское хозяйство» - «Информация для граждан и организаций» размещена информация о предоставлении субсидии на возмещение части расходов на оплату работ по энергосбережению и повышению энергетической эффективности, выполненных в ходе выполнения работ по капитальному ремонту общего имущества в многоквартирных домах, а также субсидия на возмещение затрат в связи с выполнением работ.
</t>
  </si>
  <si>
    <t>За отчетный период выявлено 44 объекта бесхозяйных сетей газоснабжения. Проведен мониторинг участка тепломагистрали от ТК-90 до многоквартирного дома расположенного по ул. Первомайская, д. 2 корпус 2.</t>
  </si>
  <si>
    <t xml:space="preserve">Совместно с реусрсоснабжающими организациями рассматриваются вопросы о проведении работ по привлечению внебюджетных ивестиций, путем привлечения энергосервисных компаний для проведения мероприятий в области энергосбережения. </t>
  </si>
  <si>
    <t>В рамках проводимых совещаний по подготовке городского хозяйства к работе в осенне-зимний период 2021-2022 гг. с участием представителей УК и ТСЖ рекомендованно при проведении собраний собственников МКЖД и в процессе работы разъяснять собственникам МКЖД о необходимости проведения мероприятий направленных на энергосбережение.</t>
  </si>
  <si>
    <t>Проведены мерроприятий, направленные на повышение инвестиционной активности в городе-курорте Пятигорске.</t>
  </si>
  <si>
    <t>В ходе подготовки образовательных организаций к началу нового учебного года с ответственными лицами по административно-хозяйственной части образовательных учреждений был проведен семинар по вопросам энергосбережения</t>
  </si>
  <si>
    <r>
      <rPr>
        <b/>
        <sz val="12"/>
        <rFont val="Times New Roman"/>
        <family val="1"/>
        <charset val="204"/>
      </rPr>
      <t>Контрольное событие 33:</t>
    </r>
    <r>
      <rPr>
        <sz val="12"/>
        <rFont val="Times New Roman"/>
        <family val="1"/>
        <charset val="204"/>
      </rPr>
      <t xml:space="preserve"> Проведен государственный кадастровый учет бесхозяйных объектов инженерной инфраструктуры  </t>
    </r>
  </si>
  <si>
    <t xml:space="preserve">В рамках проводимых совещаний по подготовке городского хозяйства к работе в осенне-зимний период 2021-2022 гг. с участием представителей УК и ТСЖ рекомендованно при проведении собраний и в процессе работы разъяснять собственникам МКЖД о применении повышающих коэффициентов платы к нормативам коммунальных услуг, в случае неисправных приборов учета и несвоевременного проведения поверки и замены данных приборов, а также о необходимости проведения мероприятий направленных на энергосбережение.
</t>
  </si>
  <si>
    <t xml:space="preserve"> Информация о предстоящих значимых событийных туристских мероприятиях регионального, федерального и международного уровня (фестивали, конкурсы, форумы, выставки, конференции и пр.), планируемых к проведению на территории города Пятигорска размещается на сайте администрации, туристическом портале города Пятигорска и ежемесячно направляется в министерство туризма и оздоровительных курортов Ставропольского края для дальнейшего размещения в федеральных СМИ.                                                                                        </t>
  </si>
  <si>
    <t>За 2021 год проведено 11 консультаций по вопросам ведения малого и среднего бизнеса, а также получения государственной и муниципальной поддержки предпринимательства. Все обратившиеся субъекты были внесены в Единый реестр субъектов МСП – получателей поддержки</t>
  </si>
  <si>
    <t xml:space="preserve">В целях популяризации курорта, развития и продвижения туристического продукта города Пятигорска на внутренний и международный туристический рынок, привлечения внимания инвесторов к туристско-рекреационному комплексу, представители санаторно-курортных учреждений, туристических фирм и гостиничного комплекса города Пятигорска за отчетный период приняли участие в:
- Международной туристической выставке «Интурмаркет» г. Москва (отель «Бештау», ТФ "Машук");
- Московской международной туристической выставке MITT (ООО ТК "Ладья,"ООО  "Лайт",санаторий "Машук"ВОС, отель "Машук", санаторий "им.М.Ю.Лермонтова");
-Международная туристская выставка "Открытый Крым" г. Алушта    (отель Бештау);                                                                                                                        -выставка "Мягкое золото" г.Пятигорск  (отель "Бристоль");
-региональный этап  конкурса «Туристское Ставрополье» ( санаторий «им М.Ю. Лермонтова», туристические компании «Ладья» и «Лайт», гостиница «Бештау»);
- краевой экологический конкурс «Бережно шагай по Ставрополью». Участник ИП Захарченко О.С. с проектом «Про100шаги».                                                                         </t>
  </si>
  <si>
    <t>Произведен ремонт/замена счетчиков в 7 учреждениях образования</t>
  </si>
  <si>
    <t xml:space="preserve">Начальник МУ «УИО»
Кочетов Г.В., заведующий отделом городского хозяйства МУ «УГХТиС» Суслов В.Б.
</t>
  </si>
  <si>
    <t>Начальник МУ«УИО» Кочетов Г.В.</t>
  </si>
  <si>
    <t>19.01.2021
01.07.2021
15.07.2021
10.12.2021
16.12.2021</t>
  </si>
  <si>
    <t xml:space="preserve">За 2021 год на учет как бесхозяйное имущество в Едином государственном реестре недвижимости поставлено 5 объектов инженерной инфраструктуры: 
- канализационный колодец, глубина 1,5 м., кадастровый номер 26:33:250519:318, расположенный по адресу: г. Пятигорск, пос. Горячеводский, ул. Лысогорская, в районе дома №70 (дата поставки 19.01.2021);
- канализационная сеть, протяженность 150 м., кадастровый номер 26:33:250305:328, расположенная по адресу: г. Пятигорск, пос. Горячеводский, пер. Подкумский (дата постановки 01.07.2021);
- ливневая канализация, протяженность 549 м., кадастровый номер 26:33:000000:20345, расположенная по адресу: г. Пятигорск, пос. Горячеводский, от ул. Шоссейной до пер. Ровный (дата постановки 15.07.2021);
- хозяйственно-бытовая канализационная сеть, протяженность 356 м., кадастровый номер 26:33:000000:20365, расположенная по адресу: г. Пятигорск, пос. Горячеводский, по ул. Казарменной - ул. Шевченко (дата по-становки 10.12.2021);
- внутриквартальные сети водоотведения (канализация бытовая), протяженность 257 м., кадастровый номер 26:33:130304:1321, расположенные по адресу: г. Пятигорск, в районе строения №15 по пр. Калинина и многоквартирных жилых домов № 33 корпус 1,2,3 по ул. Пушкинской, многоквартирного жилого дома № 31, корпус 3 по ул. Пушкинской (дата постановки 16.12.2021).
</t>
  </si>
  <si>
    <t>07.06.2021
15.10.2021
19.10.2021</t>
  </si>
  <si>
    <t xml:space="preserve">За 2021 год право муниципальной собственности признано на 3 бесхозяйный объекта инженерной инфраструктуры:
- канализационная сеть, протяженность 471 м., кадастровый номер 26:33:000000:19792, расположенная по адресу: г. Пятигорск, пос. Горячеводский, проезд Кавказский, от ул. Талькова до ул. 3-я Линия (07.06.2021 №26:33:000000:19792-26/474/2021-3);
- водопроводная сеть Д-76 мм и Д-50 мм от ул. Адмиральского, 6а (многоквартирный дом) до здания прачечной и гаража по ул. Адмиральского, д. 4 (ГБУЗ СК "Пятигорский межрайонный противотуберкулезный диспансер"), протяженность 112 м, кадастровый номер 26:33:100101:3391, расположенная по адресу: г. Пятигорск, ул. Адмиральского (19.10.2021 №26:33:100101:3391-26/474/2021-2);
- трансформаторная подстанция, площадь 19,2 кв.м., кадастровый номер 26:33:100101:3395, расположенная по адресу: г. Пятигорск, ул. Адмиральского, район городской больницы № 2 (15.10.2021 № 26:33:100101:3395-26/474/2021-3).
</t>
  </si>
  <si>
    <t xml:space="preserve">Начальник УЭР
Николаева Ю.И., главный специалист ОЭКТ УЭР 
Юсупов П.Б.
</t>
  </si>
  <si>
    <t>Показатель не выполнен, в связи с тем, что схема размещения нестационарных торговых объектов и нестационарных объектов по предоставлению услуг на земельных участках, в зданиях, строениях, сооружениях, находящихся в муниципальной собственности города-курорта Пятигорска, утверждена постановлением администрации города-курорта Пятигорска от 14.12.2021 № 4697, в связи с чем аукционы не проводились и договора не заключались.</t>
  </si>
  <si>
    <t>Показатель не достиг, планируемого значения по причине прекращения работы 10 гостиниц с коечной емкостью от 8 до 50 койко-мест</t>
  </si>
  <si>
    <t xml:space="preserve">Предоставлена имущественная поддержка в виде передачи в аренду муниципального имущества 4 субъектам МСП, передачи возмездного отчуждения недвижимого имущества в собственность 9 субъектам МСП в соответствии с Федеральным законом от 22.07.2008 г. № 159-ФЗ (по 16 объектам)
</t>
  </si>
  <si>
    <t xml:space="preserve"> Схема  размещения нестационарных торговых объектов и нестационарных объектов по предоставлению услуг на земельных участках, в зданиях, строениях, сооружениях, находящихся в муниципальной собственности города-курорта Пятигорска, утверждена постановлением администрации города-курорта Пятигорска от 14.12.2021 № 4697, в связи с чем аукционы не проводились.</t>
  </si>
  <si>
    <t xml:space="preserve">В соответствии с постановлением администрации города Пятигорска от 23.11.2021 № 4391 объявлен прием заявок на предоставление субсидий за счет средств бюджета города-курорта Пятигорска на поддержку инициативы в развитии туристического продукта в городе-курорте Пятигорске. В течение срока проведения отбора с 26.11.2021 по 25.12.2021 г. в Управление экономического развития администрации заявок на получение субсидии не поступило. В связи с отсутствием заявок отбор признан несостоявшимся.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</si>
</sst>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dd/mm/yy;@"/>
    <numFmt numFmtId="166" formatCode="\ #,##0.00&quot;    &quot;;\-#,##0.00&quot;    &quot;;&quot; -&quot;#&quot;    &quot;;@\ "/>
    <numFmt numFmtId="167" formatCode="#,##0.00;[Red]\-#,##0.00;0.00"/>
    <numFmt numFmtId="168" formatCode="0\.00"/>
    <numFmt numFmtId="169" formatCode="#,##0.00_ ;[Red]\-#,##0.00\ "/>
    <numFmt numFmtId="170" formatCode="#,##0.0"/>
  </numFmts>
  <fonts count="34"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sz val="12"/>
      <color indexed="8"/>
      <name val="Times New Roman"/>
      <family val="1"/>
      <charset val="204"/>
    </font>
    <font>
      <sz val="12"/>
      <name val="Times New Roman"/>
      <family val="1"/>
      <charset val="204"/>
    </font>
    <font>
      <sz val="11"/>
      <color theme="1"/>
      <name val="Times New Roman"/>
      <family val="1"/>
      <charset val="204"/>
    </font>
    <font>
      <sz val="12"/>
      <color theme="1"/>
      <name val="Calibri"/>
      <family val="2"/>
      <scheme val="minor"/>
    </font>
    <font>
      <sz val="14"/>
      <color theme="1"/>
      <name val="Calibri"/>
      <family val="2"/>
      <scheme val="minor"/>
    </font>
    <font>
      <sz val="14"/>
      <color indexed="8"/>
      <name val="Times New Roman"/>
      <family val="1"/>
      <charset val="204"/>
    </font>
    <font>
      <sz val="14"/>
      <name val="Times New Roman"/>
      <family val="1"/>
      <charset val="204"/>
    </font>
    <font>
      <b/>
      <sz val="14"/>
      <color theme="1"/>
      <name val="Times New Roman"/>
      <family val="1"/>
      <charset val="204"/>
    </font>
    <font>
      <b/>
      <sz val="14"/>
      <name val="Times New Roman"/>
      <family val="1"/>
      <charset val="204"/>
    </font>
    <font>
      <b/>
      <sz val="14"/>
      <color indexed="8"/>
      <name val="Times New Roman"/>
      <family val="1"/>
      <charset val="204"/>
    </font>
    <font>
      <b/>
      <sz val="12"/>
      <name val="Times New Roman"/>
      <family val="1"/>
      <charset val="204"/>
    </font>
    <font>
      <b/>
      <sz val="16"/>
      <color theme="1"/>
      <name val="Times New Roman"/>
      <family val="1"/>
      <charset val="204"/>
    </font>
    <font>
      <sz val="11"/>
      <name val="Times New Roman"/>
      <family val="1"/>
      <charset val="204"/>
    </font>
    <font>
      <b/>
      <sz val="16"/>
      <color indexed="8"/>
      <name val="Times New Roman"/>
      <family val="1"/>
      <charset val="204"/>
    </font>
    <font>
      <sz val="16"/>
      <color indexed="8"/>
      <name val="Times New Roman"/>
      <family val="1"/>
      <charset val="204"/>
    </font>
    <font>
      <b/>
      <sz val="16"/>
      <name val="Times New Roman"/>
      <family val="1"/>
      <charset val="204"/>
    </font>
    <font>
      <sz val="14"/>
      <color rgb="FF000000"/>
      <name val="Times New Roman"/>
      <family val="1"/>
      <charset val="204"/>
    </font>
    <font>
      <b/>
      <sz val="14"/>
      <color rgb="FF000000"/>
      <name val="Times New Roman"/>
      <family val="1"/>
      <charset val="204"/>
    </font>
    <font>
      <sz val="16"/>
      <name val="Times New Roman"/>
      <family val="1"/>
      <charset val="204"/>
    </font>
    <font>
      <sz val="10"/>
      <name val="Arial"/>
      <family val="2"/>
      <charset val="204"/>
    </font>
    <font>
      <sz val="11"/>
      <color indexed="8"/>
      <name val="Calibri"/>
      <family val="2"/>
      <charset val="204"/>
    </font>
    <font>
      <sz val="12"/>
      <color rgb="FF000000"/>
      <name val="Times New Roman"/>
      <family val="1"/>
      <charset val="204"/>
    </font>
    <font>
      <sz val="12"/>
      <color rgb="FF00B050"/>
      <name val="Times New Roman"/>
      <family val="1"/>
      <charset val="204"/>
    </font>
    <font>
      <sz val="16"/>
      <color theme="1"/>
      <name val="Times New Roman"/>
      <family val="1"/>
      <charset val="204"/>
    </font>
    <font>
      <sz val="11"/>
      <name val="Calibri"/>
      <family val="2"/>
      <scheme val="minor"/>
    </font>
    <font>
      <sz val="10"/>
      <name val="Times New Roman"/>
      <family val="1"/>
      <charset val="204"/>
    </font>
    <font>
      <sz val="12"/>
      <name val="Calibri"/>
      <family val="2"/>
      <scheme val="minor"/>
    </font>
    <font>
      <sz val="12"/>
      <name val="Calibri"/>
      <family val="2"/>
      <charset val="204"/>
      <scheme val="minor"/>
    </font>
    <font>
      <sz val="15"/>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xf numFmtId="0" fontId="23" fillId="0" borderId="0"/>
    <xf numFmtId="0" fontId="24" fillId="0" borderId="0"/>
    <xf numFmtId="166" fontId="24" fillId="0" borderId="0"/>
    <xf numFmtId="0" fontId="1" fillId="0" borderId="0"/>
    <xf numFmtId="0" fontId="23" fillId="0" borderId="0"/>
  </cellStyleXfs>
  <cellXfs count="332">
    <xf numFmtId="0" fontId="0" fillId="0" borderId="0" xfId="0"/>
    <xf numFmtId="0" fontId="0" fillId="0" borderId="0" xfId="0" applyFill="1"/>
    <xf numFmtId="0" fontId="5" fillId="0" borderId="0"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9" fillId="0" borderId="1" xfId="2"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5" fillId="0" borderId="8"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20"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xf>
    <xf numFmtId="1" fontId="9" fillId="0" borderId="1" xfId="0" applyNumberFormat="1" applyFont="1" applyFill="1" applyBorder="1" applyAlignment="1"/>
    <xf numFmtId="167" fontId="0" fillId="0" borderId="0" xfId="0" applyNumberFormat="1" applyFill="1"/>
    <xf numFmtId="0" fontId="20" fillId="0" borderId="1" xfId="0" applyFont="1" applyFill="1" applyBorder="1" applyAlignment="1">
      <alignment horizontal="justify" vertical="center" wrapText="1"/>
    </xf>
    <xf numFmtId="167" fontId="10" fillId="0" borderId="1" xfId="1" applyNumberFormat="1" applyFont="1" applyFill="1" applyBorder="1" applyAlignment="1" applyProtection="1">
      <alignment horizontal="center" vertical="center"/>
      <protection hidden="1"/>
    </xf>
    <xf numFmtId="168" fontId="10" fillId="0" borderId="1" xfId="1" applyNumberFormat="1" applyFont="1" applyFill="1" applyBorder="1" applyAlignment="1" applyProtection="1">
      <alignment horizontal="center" vertical="center"/>
      <protection hidden="1"/>
    </xf>
    <xf numFmtId="165" fontId="16" fillId="0" borderId="0"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9" fillId="0" borderId="1" xfId="2" applyFont="1" applyFill="1" applyBorder="1" applyAlignment="1">
      <alignment horizontal="left" vertical="center" wrapText="1"/>
    </xf>
    <xf numFmtId="0" fontId="27" fillId="0" borderId="1" xfId="0" applyFont="1" applyFill="1" applyBorder="1" applyAlignment="1">
      <alignment horizontal="left"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vertical="center"/>
    </xf>
    <xf numFmtId="4" fontId="2" fillId="0" borderId="1" xfId="0" applyNumberFormat="1"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3" fillId="0" borderId="0" xfId="0" applyFont="1" applyFill="1" applyBorder="1"/>
    <xf numFmtId="0" fontId="3" fillId="0" borderId="0" xfId="0" applyFont="1" applyFill="1" applyAlignment="1"/>
    <xf numFmtId="0" fontId="3" fillId="0" borderId="0" xfId="0" applyFont="1" applyFill="1" applyBorder="1" applyAlignment="1">
      <alignment horizontal="right"/>
    </xf>
    <xf numFmtId="170" fontId="3" fillId="0" borderId="1" xfId="0" applyNumberFormat="1" applyFont="1" applyFill="1" applyBorder="1" applyAlignment="1">
      <alignment horizontal="center" vertical="center"/>
    </xf>
    <xf numFmtId="0" fontId="10" fillId="0" borderId="0" xfId="0" applyFont="1" applyFill="1" applyBorder="1"/>
    <xf numFmtId="0" fontId="11" fillId="0" borderId="0" xfId="0" applyFont="1" applyFill="1" applyBorder="1"/>
    <xf numFmtId="0" fontId="3" fillId="0" borderId="1" xfId="0" applyFont="1" applyFill="1" applyBorder="1" applyAlignment="1">
      <alignment vertical="center"/>
    </xf>
    <xf numFmtId="0" fontId="3" fillId="0" borderId="1" xfId="0" applyFont="1" applyFill="1" applyBorder="1"/>
    <xf numFmtId="0" fontId="7" fillId="0" borderId="0" xfId="0" applyFont="1" applyFill="1" applyBorder="1" applyAlignment="1">
      <alignment vertical="center"/>
    </xf>
    <xf numFmtId="4" fontId="7" fillId="0" borderId="0" xfId="0" applyNumberFormat="1" applyFont="1" applyFill="1" applyBorder="1" applyAlignment="1">
      <alignment vertical="center"/>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7" fillId="0" borderId="0" xfId="0" applyFont="1" applyFill="1" applyAlignment="1">
      <alignment vertical="center"/>
    </xf>
    <xf numFmtId="4" fontId="7" fillId="0" borderId="0" xfId="0" applyNumberFormat="1" applyFont="1" applyFill="1" applyAlignment="1">
      <alignment vertical="center"/>
    </xf>
    <xf numFmtId="0" fontId="7" fillId="0" borderId="1" xfId="0" applyFont="1" applyFill="1" applyBorder="1" applyAlignment="1">
      <alignment vertical="center"/>
    </xf>
    <xf numFmtId="4" fontId="7" fillId="0" borderId="2" xfId="0" applyNumberFormat="1" applyFont="1" applyFill="1" applyBorder="1" applyAlignment="1">
      <alignment vertical="center"/>
    </xf>
    <xf numFmtId="0" fontId="0" fillId="0" borderId="0" xfId="0" applyFont="1" applyFill="1"/>
    <xf numFmtId="0" fontId="0" fillId="0" borderId="0" xfId="0" applyFont="1" applyFill="1" applyBorder="1"/>
    <xf numFmtId="169" fontId="0" fillId="0" borderId="0" xfId="0" applyNumberFormat="1" applyFont="1" applyFill="1" applyBorder="1"/>
    <xf numFmtId="4" fontId="0" fillId="0" borderId="0" xfId="0" applyNumberFormat="1" applyFont="1" applyFill="1" applyBorder="1"/>
    <xf numFmtId="4" fontId="0" fillId="0" borderId="0" xfId="0" applyNumberFormat="1" applyFont="1" applyFill="1"/>
    <xf numFmtId="167" fontId="5" fillId="0" borderId="1" xfId="1" applyNumberFormat="1" applyFont="1" applyFill="1" applyBorder="1" applyAlignment="1" applyProtection="1">
      <alignment vertical="center"/>
      <protection hidden="1"/>
    </xf>
    <xf numFmtId="168" fontId="5" fillId="0" borderId="1" xfId="1" applyNumberFormat="1" applyFont="1" applyFill="1" applyBorder="1" applyAlignment="1" applyProtection="1">
      <alignment vertical="center"/>
      <protection hidden="1"/>
    </xf>
    <xf numFmtId="0" fontId="0" fillId="0" borderId="1" xfId="0" applyFont="1" applyFill="1" applyBorder="1"/>
    <xf numFmtId="4" fontId="0" fillId="0" borderId="1" xfId="0" applyNumberFormat="1" applyFont="1" applyFill="1" applyBorder="1"/>
    <xf numFmtId="0" fontId="0" fillId="0" borderId="1" xfId="0" applyFill="1" applyBorder="1"/>
    <xf numFmtId="0" fontId="9" fillId="0" borderId="1" xfId="2" applyFont="1" applyFill="1" applyBorder="1" applyAlignment="1">
      <alignment horizontal="left" vertical="top" wrapText="1"/>
    </xf>
    <xf numFmtId="0" fontId="3" fillId="0" borderId="0"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Border="1"/>
    <xf numFmtId="0" fontId="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1" xfId="0" applyFont="1" applyBorder="1" applyAlignment="1">
      <alignment horizontal="center" vertical="center"/>
    </xf>
    <xf numFmtId="0" fontId="10" fillId="0" borderId="1" xfId="0" applyFont="1" applyFill="1" applyBorder="1" applyAlignment="1">
      <alignment horizontal="left" vertical="top" wrapText="1"/>
    </xf>
    <xf numFmtId="0" fontId="9"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2" xfId="0" applyFont="1" applyFill="1" applyBorder="1" applyAlignment="1">
      <alignment horizontal="center" vertical="center" wrapText="1"/>
    </xf>
    <xf numFmtId="170" fontId="3" fillId="0" borderId="12"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wrapText="1"/>
    </xf>
    <xf numFmtId="0" fontId="3" fillId="0" borderId="0" xfId="0" applyFont="1" applyFill="1" applyBorder="1" applyAlignment="1">
      <alignment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0" xfId="0" applyFont="1" applyFill="1"/>
    <xf numFmtId="0" fontId="16" fillId="0" borderId="0" xfId="0" applyFont="1" applyFill="1" applyBorder="1"/>
    <xf numFmtId="0" fontId="28" fillId="0" borderId="13" xfId="0" applyFont="1" applyFill="1" applyBorder="1" applyAlignment="1"/>
    <xf numFmtId="0" fontId="28" fillId="0" borderId="0" xfId="0" applyFont="1" applyFill="1" applyAlignment="1"/>
    <xf numFmtId="0" fontId="10" fillId="0" borderId="0" xfId="0" applyFont="1" applyFill="1" applyAlignment="1">
      <alignment horizontal="justify"/>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28" fillId="0" borderId="0" xfId="0" applyNumberFormat="1" applyFont="1" applyFill="1"/>
    <xf numFmtId="49" fontId="5" fillId="0" borderId="1" xfId="0" applyNumberFormat="1" applyFont="1" applyFill="1" applyBorder="1" applyAlignment="1">
      <alignment horizontal="center" vertical="center"/>
    </xf>
    <xf numFmtId="0" fontId="30" fillId="0" borderId="1" xfId="0" applyNumberFormat="1" applyFont="1" applyFill="1" applyBorder="1"/>
    <xf numFmtId="165" fontId="28" fillId="0" borderId="0" xfId="0" applyNumberFormat="1" applyFont="1" applyFill="1" applyAlignment="1">
      <alignment horizontal="center"/>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30" fillId="0" borderId="0" xfId="0" applyFont="1" applyFill="1" applyBorder="1" applyAlignment="1">
      <alignment horizontal="center"/>
    </xf>
    <xf numFmtId="0" fontId="28" fillId="0" borderId="0" xfId="0" applyNumberFormat="1" applyFont="1" applyFill="1" applyBorder="1"/>
    <xf numFmtId="0" fontId="30" fillId="0" borderId="0" xfId="0" applyFont="1" applyFill="1" applyBorder="1"/>
    <xf numFmtId="0" fontId="5" fillId="0" borderId="0" xfId="0" applyFont="1" applyFill="1" applyBorder="1"/>
    <xf numFmtId="165" fontId="30" fillId="0" borderId="0"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Alignment="1">
      <alignment horizontal="center"/>
    </xf>
    <xf numFmtId="165" fontId="5" fillId="0" borderId="0" xfId="0" applyNumberFormat="1" applyFont="1" applyFill="1" applyAlignment="1">
      <alignment horizontal="center" vertical="center"/>
    </xf>
    <xf numFmtId="0" fontId="29" fillId="0" borderId="0" xfId="0" applyFont="1" applyFill="1" applyBorder="1"/>
    <xf numFmtId="165" fontId="28" fillId="0" borderId="0" xfId="0" applyNumberFormat="1" applyFont="1" applyFill="1" applyBorder="1" applyAlignment="1">
      <alignment horizontal="center"/>
    </xf>
    <xf numFmtId="0" fontId="29" fillId="0" borderId="0" xfId="0" applyFont="1" applyFill="1"/>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3" fillId="0" borderId="1" xfId="0" applyFont="1" applyFill="1" applyBorder="1" applyAlignment="1">
      <alignment horizontal="center" vertical="top" wrapText="1"/>
    </xf>
    <xf numFmtId="2" fontId="10"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167" fontId="32" fillId="0" borderId="1" xfId="0" applyNumberFormat="1" applyFont="1" applyFill="1" applyBorder="1" applyAlignment="1" applyProtection="1">
      <alignment horizontal="center" vertical="center"/>
      <protection hidden="1"/>
    </xf>
    <xf numFmtId="40" fontId="5" fillId="0" borderId="1" xfId="1" applyNumberFormat="1" applyFont="1" applyFill="1" applyBorder="1" applyAlignment="1" applyProtection="1">
      <alignment vertical="center"/>
      <protection hidden="1"/>
    </xf>
    <xf numFmtId="0" fontId="5" fillId="0" borderId="1" xfId="1" applyNumberFormat="1" applyFont="1" applyFill="1" applyBorder="1" applyAlignment="1" applyProtection="1">
      <alignment vertical="center"/>
      <protection hidden="1"/>
    </xf>
    <xf numFmtId="169" fontId="0" fillId="0" borderId="0" xfId="0" applyNumberFormat="1" applyFill="1"/>
    <xf numFmtId="2" fontId="9" fillId="0" borderId="1" xfId="0" applyNumberFormat="1" applyFont="1" applyFill="1" applyBorder="1" applyAlignment="1">
      <alignment horizontal="left" vertical="center" wrapText="1"/>
    </xf>
    <xf numFmtId="16"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2" fontId="9" fillId="0" borderId="4" xfId="0" applyNumberFormat="1" applyFont="1" applyFill="1" applyBorder="1" applyAlignment="1">
      <alignment vertical="center" wrapText="1"/>
    </xf>
    <xf numFmtId="0" fontId="13"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0" xfId="0" applyFont="1" applyFill="1" applyBorder="1"/>
    <xf numFmtId="0" fontId="3" fillId="0" borderId="0" xfId="0" applyFont="1" applyFill="1" applyBorder="1" applyAlignment="1">
      <alignment vertical="center" wrapText="1"/>
    </xf>
    <xf numFmtId="0" fontId="0" fillId="0" borderId="0" xfId="0" applyFill="1" applyBorder="1" applyAlignment="1">
      <alignment vertical="center"/>
    </xf>
    <xf numFmtId="0" fontId="8" fillId="0" borderId="0" xfId="0" applyFont="1" applyFill="1"/>
    <xf numFmtId="0" fontId="2" fillId="0" borderId="0" xfId="0" applyFont="1" applyFill="1" applyBorder="1" applyAlignment="1">
      <alignment vertical="center" wrapText="1"/>
    </xf>
    <xf numFmtId="0" fontId="3" fillId="0" borderId="0" xfId="0" applyFont="1" applyFill="1" applyAlignment="1">
      <alignment horizontal="center" vertical="center"/>
    </xf>
    <xf numFmtId="0" fontId="0" fillId="0" borderId="4" xfId="0" applyFont="1" applyFill="1" applyBorder="1"/>
    <xf numFmtId="4" fontId="2" fillId="2"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xf>
    <xf numFmtId="4" fontId="5" fillId="0" borderId="1" xfId="1" applyNumberFormat="1" applyFont="1" applyFill="1" applyBorder="1" applyAlignment="1" applyProtection="1">
      <alignment horizontal="center" vertical="center"/>
      <protection hidden="1"/>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pplyProtection="1">
      <alignment horizontal="center" vertical="center"/>
      <protection hidden="1"/>
    </xf>
    <xf numFmtId="4" fontId="5" fillId="0" borderId="1" xfId="0" applyNumberFormat="1" applyFont="1" applyFill="1" applyBorder="1" applyAlignment="1">
      <alignment vertical="center" wrapText="1"/>
    </xf>
    <xf numFmtId="4" fontId="9" fillId="0" borderId="4" xfId="0" applyNumberFormat="1" applyFont="1" applyFill="1" applyBorder="1" applyAlignment="1">
      <alignment horizontal="center" vertical="center"/>
    </xf>
    <xf numFmtId="4" fontId="5" fillId="0" borderId="2" xfId="1" applyNumberFormat="1" applyFont="1" applyFill="1" applyBorder="1" applyAlignment="1" applyProtection="1">
      <alignment vertical="center"/>
      <protection hidden="1"/>
    </xf>
    <xf numFmtId="4" fontId="5" fillId="0" borderId="1" xfId="0" applyNumberFormat="1" applyFont="1" applyFill="1" applyBorder="1" applyAlignment="1">
      <alignment vertical="top" wrapText="1"/>
    </xf>
    <xf numFmtId="4" fontId="0"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horizontal="left" vertical="top" wrapText="1"/>
    </xf>
    <xf numFmtId="0" fontId="1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vertical="top" wrapText="1"/>
    </xf>
    <xf numFmtId="0" fontId="5" fillId="0" borderId="1"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2" fillId="0" borderId="1" xfId="0" applyFont="1" applyFill="1" applyBorder="1" applyAlignment="1">
      <alignment horizontal="left" vertical="top" wrapText="1"/>
    </xf>
    <xf numFmtId="0" fontId="28" fillId="0" borderId="0" xfId="0" applyFont="1" applyFill="1" applyBorder="1"/>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2" fontId="3" fillId="0" borderId="0" xfId="0" applyNumberFormat="1" applyFont="1" applyAlignment="1">
      <alignment vertical="top" wrapText="1"/>
    </xf>
    <xf numFmtId="0" fontId="16" fillId="0" borderId="0" xfId="0" applyNumberFormat="1" applyFont="1" applyFill="1" applyAlignment="1">
      <alignment horizontal="right" vertical="center"/>
    </xf>
    <xf numFmtId="0" fontId="30" fillId="0" borderId="0" xfId="0" applyFont="1" applyFill="1"/>
    <xf numFmtId="165" fontId="30" fillId="0" borderId="0" xfId="0" applyNumberFormat="1" applyFont="1" applyFill="1" applyAlignment="1">
      <alignment horizontal="center"/>
    </xf>
    <xf numFmtId="0" fontId="30" fillId="0" borderId="0" xfId="0" applyFont="1" applyFill="1" applyAlignment="1">
      <alignment horizontal="center"/>
    </xf>
    <xf numFmtId="165"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5" fillId="0" borderId="1" xfId="0" applyFont="1" applyFill="1" applyBorder="1" applyAlignment="1">
      <alignment vertical="top" wrapText="1"/>
    </xf>
    <xf numFmtId="14" fontId="5" fillId="0" borderId="1" xfId="0" applyNumberFormat="1" applyFont="1" applyFill="1" applyBorder="1" applyAlignment="1">
      <alignment horizontal="center" vertical="top" wrapText="1"/>
    </xf>
    <xf numFmtId="0" fontId="27" fillId="0" borderId="0" xfId="0" applyFont="1" applyFill="1" applyAlignment="1">
      <alignment horizontal="justify" vertical="center"/>
    </xf>
    <xf numFmtId="14" fontId="5" fillId="0" borderId="1" xfId="0" applyNumberFormat="1" applyFont="1" applyFill="1" applyBorder="1" applyAlignment="1">
      <alignment vertical="center" wrapText="1"/>
    </xf>
    <xf numFmtId="0" fontId="11" fillId="0" borderId="0" xfId="0" applyFont="1" applyFill="1"/>
    <xf numFmtId="16" fontId="5" fillId="0" borderId="1" xfId="0" applyNumberFormat="1" applyFont="1" applyFill="1" applyBorder="1" applyAlignment="1">
      <alignment horizontal="center" vertical="center"/>
    </xf>
    <xf numFmtId="0" fontId="5" fillId="0" borderId="12" xfId="0" applyFont="1" applyFill="1" applyBorder="1" applyAlignment="1">
      <alignment vertical="center" wrapText="1"/>
    </xf>
    <xf numFmtId="14" fontId="5" fillId="0" borderId="2" xfId="0" applyNumberFormat="1" applyFont="1" applyFill="1" applyBorder="1" applyAlignment="1">
      <alignment horizontal="center" vertical="center" wrapText="1"/>
    </xf>
    <xf numFmtId="0" fontId="31" fillId="0" borderId="1" xfId="0" applyFont="1" applyFill="1" applyBorder="1" applyAlignment="1">
      <alignment vertical="center"/>
    </xf>
    <xf numFmtId="0" fontId="28" fillId="0" borderId="1" xfId="0" applyFont="1" applyFill="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top" wrapText="1"/>
    </xf>
    <xf numFmtId="14" fontId="5" fillId="0" borderId="4" xfId="0" applyNumberFormat="1" applyFont="1" applyFill="1" applyBorder="1" applyAlignment="1">
      <alignment vertical="center" wrapText="1"/>
    </xf>
    <xf numFmtId="14" fontId="5" fillId="0" borderId="4"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65" fontId="5" fillId="0" borderId="1" xfId="0" applyNumberFormat="1" applyFont="1" applyFill="1" applyBorder="1" applyAlignment="1">
      <alignment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14" fontId="5" fillId="0" borderId="1" xfId="0" applyNumberFormat="1" applyFont="1" applyFill="1" applyBorder="1" applyAlignment="1">
      <alignment vertical="center"/>
    </xf>
    <xf numFmtId="0" fontId="2" fillId="0" borderId="1" xfId="0" applyFont="1" applyFill="1" applyBorder="1" applyAlignment="1">
      <alignment vertical="center"/>
    </xf>
    <xf numFmtId="14" fontId="30" fillId="0" borderId="1" xfId="0" applyNumberFormat="1" applyFont="1" applyFill="1" applyBorder="1" applyAlignment="1">
      <alignment horizontal="center"/>
    </xf>
    <xf numFmtId="0" fontId="2" fillId="0" borderId="1" xfId="0" applyFont="1" applyFill="1" applyBorder="1" applyAlignment="1">
      <alignment horizontal="left" vertical="center"/>
    </xf>
    <xf numFmtId="14" fontId="30"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165" fontId="5" fillId="0" borderId="1" xfId="0" applyNumberFormat="1" applyFont="1" applyFill="1" applyBorder="1" applyAlignment="1">
      <alignment horizontal="left" vertical="center" wrapText="1"/>
    </xf>
    <xf numFmtId="0" fontId="30" fillId="0" borderId="1" xfId="0" applyFont="1" applyFill="1" applyBorder="1" applyAlignment="1">
      <alignment horizontal="center"/>
    </xf>
    <xf numFmtId="0" fontId="31" fillId="0" borderId="1" xfId="0" applyFont="1" applyFill="1" applyBorder="1" applyAlignment="1">
      <alignment vertical="center" wrapText="1"/>
    </xf>
    <xf numFmtId="0" fontId="30"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right"/>
    </xf>
    <xf numFmtId="2" fontId="9" fillId="0" borderId="1" xfId="0" applyNumberFormat="1"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5" fillId="0" borderId="1" xfId="0" applyNumberFormat="1" applyFont="1" applyFill="1" applyBorder="1" applyAlignment="1">
      <alignment vertical="center" wrapText="1"/>
    </xf>
    <xf numFmtId="4" fontId="5" fillId="0" borderId="12"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4" fontId="5" fillId="0" borderId="1" xfId="0" applyNumberFormat="1" applyFont="1" applyFill="1" applyBorder="1" applyAlignment="1">
      <alignment horizontal="left" vertical="top" wrapText="1"/>
    </xf>
    <xf numFmtId="4" fontId="9" fillId="0" borderId="4" xfId="0" applyNumberFormat="1" applyFont="1" applyFill="1" applyBorder="1" applyAlignment="1">
      <alignment horizontal="center" vertical="top"/>
    </xf>
    <xf numFmtId="4" fontId="9" fillId="0" borderId="6" xfId="0" applyNumberFormat="1" applyFont="1" applyFill="1" applyBorder="1" applyAlignment="1">
      <alignment horizontal="center" vertical="top"/>
    </xf>
    <xf numFmtId="4" fontId="9" fillId="0" borderId="3" xfId="0" applyNumberFormat="1" applyFont="1" applyFill="1" applyBorder="1" applyAlignment="1">
      <alignment horizontal="center" vertical="top"/>
    </xf>
    <xf numFmtId="4" fontId="9" fillId="0" borderId="4"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10" fillId="0" borderId="4" xfId="0" applyNumberFormat="1" applyFont="1" applyFill="1" applyBorder="1" applyAlignment="1">
      <alignment horizontal="center"/>
    </xf>
    <xf numFmtId="4" fontId="10" fillId="0" borderId="6" xfId="0" applyNumberFormat="1" applyFont="1" applyFill="1" applyBorder="1" applyAlignment="1">
      <alignment horizontal="center"/>
    </xf>
    <xf numFmtId="4" fontId="10" fillId="0" borderId="3" xfId="0" applyNumberFormat="1" applyFont="1" applyFill="1" applyBorder="1" applyAlignment="1">
      <alignment horizontal="center"/>
    </xf>
    <xf numFmtId="4" fontId="14"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0" fillId="0" borderId="6"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horizontal="right"/>
    </xf>
    <xf numFmtId="4" fontId="5" fillId="0" borderId="4" xfId="0" applyNumberFormat="1" applyFont="1" applyFill="1" applyBorder="1" applyAlignment="1">
      <alignment horizontal="left" vertical="top" wrapText="1"/>
    </xf>
    <xf numFmtId="4" fontId="5" fillId="0" borderId="6" xfId="0" applyNumberFormat="1" applyFont="1" applyFill="1" applyBorder="1" applyAlignment="1">
      <alignment horizontal="left" vertical="top" wrapText="1"/>
    </xf>
    <xf numFmtId="4" fontId="5" fillId="0" borderId="3" xfId="0" applyNumberFormat="1" applyFont="1" applyFill="1" applyBorder="1" applyAlignment="1">
      <alignment horizontal="left" vertical="top" wrapText="1"/>
    </xf>
    <xf numFmtId="4" fontId="10" fillId="0" borderId="4"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5" fillId="0" borderId="1" xfId="0" applyNumberFormat="1" applyFont="1" applyFill="1" applyBorder="1" applyAlignment="1">
      <alignment vertical="top" wrapText="1"/>
    </xf>
    <xf numFmtId="4" fontId="7" fillId="0" borderId="1" xfId="0" applyNumberFormat="1" applyFont="1" applyFill="1" applyBorder="1" applyAlignment="1">
      <alignment vertical="top" wrapText="1"/>
    </xf>
    <xf numFmtId="4" fontId="1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2" fillId="0" borderId="1" xfId="0" applyNumberFormat="1" applyFont="1" applyFill="1" applyBorder="1" applyAlignment="1">
      <alignment horizontal="left" vertical="top" wrapText="1"/>
    </xf>
    <xf numFmtId="4" fontId="0"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6" xfId="0" applyFont="1" applyFill="1" applyBorder="1" applyAlignment="1">
      <alignment horizontal="center" vertical="center"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xf>
    <xf numFmtId="0" fontId="15" fillId="0" borderId="6" xfId="0" applyFont="1" applyFill="1" applyBorder="1" applyAlignment="1">
      <alignment horizontal="center"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top"/>
    </xf>
    <xf numFmtId="0" fontId="17" fillId="0" borderId="3" xfId="0" applyFont="1" applyFill="1" applyBorder="1" applyAlignment="1">
      <alignment horizontal="center" vertical="top"/>
    </xf>
    <xf numFmtId="0" fontId="1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4" applyFont="1" applyFill="1" applyBorder="1" applyAlignment="1">
      <alignment horizontal="left" vertical="top" wrapText="1"/>
    </xf>
    <xf numFmtId="0" fontId="5" fillId="0" borderId="3" xfId="4"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1" xfId="0" applyNumberFormat="1" applyFont="1" applyFill="1" applyBorder="1" applyAlignment="1">
      <alignment horizontal="left" vertical="top" wrapText="1"/>
    </xf>
    <xf numFmtId="0" fontId="10" fillId="0" borderId="0" xfId="0" applyNumberFormat="1" applyFont="1" applyFill="1" applyAlignment="1">
      <alignment horizontal="left" wrapText="1"/>
    </xf>
    <xf numFmtId="0" fontId="10" fillId="0" borderId="0" xfId="0" applyFont="1" applyFill="1" applyAlignment="1">
      <alignment horizontal="right"/>
    </xf>
    <xf numFmtId="0" fontId="1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9" fillId="0" borderId="0" xfId="0" applyFont="1" applyFill="1" applyBorder="1" applyAlignment="1">
      <alignment horizontal="left" vertical="center" wrapText="1"/>
    </xf>
    <xf numFmtId="0" fontId="28" fillId="0" borderId="0" xfId="0" applyFont="1" applyFill="1" applyBorder="1"/>
    <xf numFmtId="0" fontId="4"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30" fillId="0" borderId="1" xfId="0" applyFont="1" applyFill="1" applyBorder="1" applyAlignment="1">
      <alignment vertical="top" wrapText="1"/>
    </xf>
    <xf numFmtId="0" fontId="10"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165" fontId="12"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8" fillId="0" borderId="3" xfId="0" applyFont="1" applyFill="1" applyBorder="1" applyAlignment="1">
      <alignment horizontal="left" vertical="top" wrapText="1"/>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5" fillId="0" borderId="6" xfId="0" applyFont="1" applyFill="1" applyBorder="1" applyAlignment="1">
      <alignment horizontal="left" vertical="top" wrapText="1"/>
    </xf>
    <xf numFmtId="0" fontId="12"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6">
    <cellStyle name="Excel Built-in Normal" xfId="2"/>
    <cellStyle name="Обычный" xfId="0" builtinId="0"/>
    <cellStyle name="Обычный 2" xfId="1"/>
    <cellStyle name="Обычный 3" xfId="5"/>
    <cellStyle name="Обычный 4" xfId="4"/>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D39"/>
  <sheetViews>
    <sheetView view="pageBreakPreview" topLeftCell="A9" zoomScale="90" zoomScaleNormal="75" zoomScaleSheetLayoutView="90" workbookViewId="0">
      <selection activeCell="T11" sqref="T11"/>
    </sheetView>
  </sheetViews>
  <sheetFormatPr defaultColWidth="9.140625" defaultRowHeight="15" x14ac:dyDescent="0.25"/>
  <cols>
    <col min="1" max="1" width="7.5703125" style="1" customWidth="1"/>
    <col min="2" max="2" width="32.5703125" style="1" customWidth="1"/>
    <col min="3" max="3" width="77.42578125" style="1" customWidth="1"/>
    <col min="4" max="4" width="11.140625" style="1" customWidth="1"/>
    <col min="5" max="5" width="12" style="1" customWidth="1"/>
    <col min="6" max="6" width="13.85546875" style="1" customWidth="1"/>
    <col min="7" max="7" width="19.140625" style="1" customWidth="1"/>
    <col min="8" max="9" width="20.28515625" style="1" customWidth="1"/>
    <col min="10" max="10" width="19.140625" style="1" customWidth="1"/>
    <col min="11" max="19" width="9.140625" style="1" hidden="1" customWidth="1"/>
    <col min="20" max="20" width="13.42578125" style="1" bestFit="1" customWidth="1"/>
    <col min="21" max="21" width="10.28515625" style="1" bestFit="1" customWidth="1"/>
    <col min="22" max="22" width="11.7109375" style="1" customWidth="1"/>
    <col min="23" max="23" width="12" style="1" customWidth="1"/>
    <col min="24" max="16384" width="9.140625" style="1"/>
  </cols>
  <sheetData>
    <row r="1" spans="1:23" ht="128.25" customHeight="1" x14ac:dyDescent="0.3">
      <c r="A1" s="44"/>
      <c r="B1" s="44"/>
      <c r="C1" s="44"/>
      <c r="D1" s="44"/>
      <c r="E1" s="44"/>
      <c r="F1" s="44"/>
      <c r="G1" s="224" t="s">
        <v>253</v>
      </c>
      <c r="H1" s="224"/>
      <c r="I1" s="224"/>
      <c r="J1" s="224"/>
    </row>
    <row r="2" spans="1:23" ht="18.75" customHeight="1" x14ac:dyDescent="0.25">
      <c r="A2" s="234" t="s">
        <v>11</v>
      </c>
      <c r="B2" s="234"/>
      <c r="C2" s="234"/>
      <c r="D2" s="234"/>
      <c r="E2" s="234"/>
      <c r="F2" s="234"/>
      <c r="G2" s="234"/>
      <c r="H2" s="234"/>
      <c r="I2" s="234"/>
      <c r="J2" s="234"/>
    </row>
    <row r="3" spans="1:23" ht="45" customHeight="1" x14ac:dyDescent="0.25">
      <c r="A3" s="235" t="s">
        <v>254</v>
      </c>
      <c r="B3" s="235"/>
      <c r="C3" s="235"/>
      <c r="D3" s="235"/>
      <c r="E3" s="235"/>
      <c r="F3" s="235"/>
      <c r="G3" s="235"/>
      <c r="H3" s="235"/>
      <c r="I3" s="235"/>
      <c r="J3" s="235"/>
    </row>
    <row r="4" spans="1:23" ht="18.75" customHeight="1" x14ac:dyDescent="0.25">
      <c r="A4" s="233" t="s">
        <v>0</v>
      </c>
      <c r="B4" s="233" t="s">
        <v>132</v>
      </c>
      <c r="C4" s="233" t="s">
        <v>1</v>
      </c>
      <c r="D4" s="233" t="s">
        <v>80</v>
      </c>
      <c r="E4" s="233"/>
      <c r="F4" s="233"/>
      <c r="G4" s="233"/>
      <c r="H4" s="227" t="s">
        <v>81</v>
      </c>
      <c r="I4" s="228"/>
      <c r="J4" s="229"/>
    </row>
    <row r="5" spans="1:23" ht="48.75" customHeight="1" x14ac:dyDescent="0.25">
      <c r="A5" s="233"/>
      <c r="B5" s="233"/>
      <c r="C5" s="233"/>
      <c r="D5" s="233"/>
      <c r="E5" s="233"/>
      <c r="F5" s="233"/>
      <c r="G5" s="233"/>
      <c r="H5" s="230"/>
      <c r="I5" s="231"/>
      <c r="J5" s="232"/>
    </row>
    <row r="6" spans="1:23" ht="85.5" customHeight="1" x14ac:dyDescent="0.25">
      <c r="A6" s="233"/>
      <c r="B6" s="233"/>
      <c r="C6" s="233"/>
      <c r="D6" s="236" t="s">
        <v>2</v>
      </c>
      <c r="E6" s="236" t="s">
        <v>3</v>
      </c>
      <c r="F6" s="133" t="s">
        <v>82</v>
      </c>
      <c r="G6" s="236" t="s">
        <v>4</v>
      </c>
      <c r="H6" s="236" t="s">
        <v>268</v>
      </c>
      <c r="I6" s="133" t="s">
        <v>269</v>
      </c>
      <c r="J6" s="236" t="s">
        <v>5</v>
      </c>
    </row>
    <row r="7" spans="1:23" ht="18.75" hidden="1" x14ac:dyDescent="0.25">
      <c r="A7" s="233"/>
      <c r="B7" s="233"/>
      <c r="C7" s="233"/>
      <c r="D7" s="236"/>
      <c r="E7" s="236"/>
      <c r="F7" s="133"/>
      <c r="G7" s="236"/>
      <c r="H7" s="236"/>
      <c r="I7" s="133"/>
      <c r="J7" s="236"/>
    </row>
    <row r="8" spans="1:23" ht="18.75" x14ac:dyDescent="0.25">
      <c r="A8" s="131">
        <v>1</v>
      </c>
      <c r="B8" s="131">
        <v>2</v>
      </c>
      <c r="C8" s="131">
        <v>3</v>
      </c>
      <c r="D8" s="131">
        <v>4</v>
      </c>
      <c r="E8" s="131">
        <v>5</v>
      </c>
      <c r="F8" s="131">
        <v>6</v>
      </c>
      <c r="G8" s="131">
        <v>7</v>
      </c>
      <c r="H8" s="131">
        <v>8</v>
      </c>
      <c r="I8" s="131">
        <v>9</v>
      </c>
      <c r="J8" s="131">
        <v>10</v>
      </c>
    </row>
    <row r="9" spans="1:23" ht="284.25" customHeight="1" x14ac:dyDescent="0.25">
      <c r="A9" s="15"/>
      <c r="B9" s="17" t="s">
        <v>26</v>
      </c>
      <c r="C9" s="134" t="s">
        <v>397</v>
      </c>
      <c r="D9" s="5">
        <v>11</v>
      </c>
      <c r="E9" s="5"/>
      <c r="F9" s="5"/>
      <c r="G9" s="135"/>
      <c r="H9" s="136">
        <v>54841.07</v>
      </c>
      <c r="I9" s="136">
        <v>119924.51</v>
      </c>
      <c r="J9" s="136">
        <v>36294.21</v>
      </c>
      <c r="K9" s="137">
        <v>133265048.98</v>
      </c>
      <c r="L9" s="137">
        <v>133265048.98</v>
      </c>
      <c r="M9" s="137"/>
      <c r="N9" s="138">
        <v>59943430.969999999</v>
      </c>
      <c r="U9" s="139">
        <f>H10+H13+H15</f>
        <v>54841.07</v>
      </c>
      <c r="V9" s="139">
        <f>I10+I12+I15</f>
        <v>119924.51</v>
      </c>
      <c r="W9" s="139">
        <f>J10+J12+J15</f>
        <v>36294.21</v>
      </c>
    </row>
    <row r="10" spans="1:23" ht="102" customHeight="1" x14ac:dyDescent="0.25">
      <c r="A10" s="15">
        <v>1</v>
      </c>
      <c r="B10" s="17" t="s">
        <v>55</v>
      </c>
      <c r="C10" s="140" t="s">
        <v>398</v>
      </c>
      <c r="D10" s="24">
        <v>11</v>
      </c>
      <c r="E10" s="24">
        <v>1</v>
      </c>
      <c r="F10" s="24"/>
      <c r="G10" s="24"/>
      <c r="H10" s="136">
        <v>600</v>
      </c>
      <c r="I10" s="136">
        <v>202</v>
      </c>
      <c r="J10" s="136">
        <v>201.97</v>
      </c>
    </row>
    <row r="11" spans="1:23" ht="103.5" customHeight="1" x14ac:dyDescent="0.25">
      <c r="A11" s="141" t="s">
        <v>85</v>
      </c>
      <c r="B11" s="17" t="s">
        <v>251</v>
      </c>
      <c r="C11" s="140" t="s">
        <v>398</v>
      </c>
      <c r="D11" s="24">
        <v>11</v>
      </c>
      <c r="E11" s="24">
        <v>1</v>
      </c>
      <c r="F11" s="24" t="s">
        <v>54</v>
      </c>
      <c r="G11" s="142"/>
      <c r="H11" s="136">
        <v>600</v>
      </c>
      <c r="I11" s="136">
        <v>202</v>
      </c>
      <c r="J11" s="136">
        <v>201.97</v>
      </c>
    </row>
    <row r="12" spans="1:23" ht="123" customHeight="1" x14ac:dyDescent="0.25">
      <c r="A12" s="129">
        <v>2</v>
      </c>
      <c r="B12" s="132" t="s">
        <v>56</v>
      </c>
      <c r="C12" s="143" t="s">
        <v>248</v>
      </c>
      <c r="D12" s="24">
        <v>11</v>
      </c>
      <c r="E12" s="24">
        <v>2</v>
      </c>
      <c r="F12" s="24"/>
      <c r="G12" s="24"/>
      <c r="H12" s="136">
        <v>40168</v>
      </c>
      <c r="I12" s="136">
        <v>107526.59</v>
      </c>
      <c r="J12" s="136">
        <v>24049.34</v>
      </c>
      <c r="T12" s="139"/>
    </row>
    <row r="13" spans="1:23" ht="118.5" customHeight="1" x14ac:dyDescent="0.3">
      <c r="A13" s="15" t="s">
        <v>21</v>
      </c>
      <c r="B13" s="23" t="s">
        <v>133</v>
      </c>
      <c r="C13" s="23" t="s">
        <v>399</v>
      </c>
      <c r="D13" s="24">
        <v>11</v>
      </c>
      <c r="E13" s="24">
        <v>2</v>
      </c>
      <c r="F13" s="24" t="s">
        <v>54</v>
      </c>
      <c r="G13" s="25"/>
      <c r="H13" s="136">
        <v>40168</v>
      </c>
      <c r="I13" s="136">
        <v>51970.59</v>
      </c>
      <c r="J13" s="136">
        <v>24049.34</v>
      </c>
      <c r="T13" s="26"/>
    </row>
    <row r="14" spans="1:23" ht="117" customHeight="1" x14ac:dyDescent="0.3">
      <c r="A14" s="130" t="s">
        <v>198</v>
      </c>
      <c r="B14" s="23" t="s">
        <v>386</v>
      </c>
      <c r="C14" s="27" t="s">
        <v>249</v>
      </c>
      <c r="D14" s="24">
        <v>11</v>
      </c>
      <c r="E14" s="24">
        <v>2</v>
      </c>
      <c r="F14" s="24">
        <v>5</v>
      </c>
      <c r="G14" s="25"/>
      <c r="H14" s="136">
        <v>0</v>
      </c>
      <c r="I14" s="136">
        <v>55556</v>
      </c>
      <c r="J14" s="136">
        <v>0</v>
      </c>
      <c r="K14" s="28">
        <v>17475036.859999999</v>
      </c>
      <c r="L14" s="28">
        <v>17475036.859999999</v>
      </c>
      <c r="M14" s="29"/>
      <c r="N14" s="28">
        <v>1086442.58</v>
      </c>
    </row>
    <row r="15" spans="1:23" ht="120" customHeight="1" x14ac:dyDescent="0.25">
      <c r="A15" s="144">
        <v>3</v>
      </c>
      <c r="B15" s="17" t="s">
        <v>57</v>
      </c>
      <c r="C15" s="226" t="s">
        <v>400</v>
      </c>
      <c r="D15" s="24">
        <v>11</v>
      </c>
      <c r="E15" s="24">
        <v>4</v>
      </c>
      <c r="F15" s="24"/>
      <c r="G15" s="24"/>
      <c r="H15" s="136">
        <v>14073.07</v>
      </c>
      <c r="I15" s="136">
        <v>12195.92</v>
      </c>
      <c r="J15" s="136">
        <v>12042.9</v>
      </c>
    </row>
    <row r="16" spans="1:23" ht="153" customHeight="1" x14ac:dyDescent="0.25">
      <c r="A16" s="145" t="s">
        <v>113</v>
      </c>
      <c r="B16" s="17" t="s">
        <v>252</v>
      </c>
      <c r="C16" s="226"/>
      <c r="D16" s="4">
        <v>11</v>
      </c>
      <c r="E16" s="4">
        <v>4</v>
      </c>
      <c r="F16" s="24" t="s">
        <v>54</v>
      </c>
      <c r="G16" s="22"/>
      <c r="H16" s="136">
        <v>14073.07</v>
      </c>
      <c r="I16" s="136">
        <v>12016</v>
      </c>
      <c r="J16" s="136">
        <v>11862.98</v>
      </c>
    </row>
    <row r="17" spans="1:82" ht="84" customHeight="1" x14ac:dyDescent="0.25">
      <c r="A17" s="145" t="s">
        <v>98</v>
      </c>
      <c r="B17" s="17" t="s">
        <v>387</v>
      </c>
      <c r="C17" s="226"/>
      <c r="D17" s="4">
        <v>11</v>
      </c>
      <c r="E17" s="4">
        <v>4</v>
      </c>
      <c r="F17" s="24" t="s">
        <v>388</v>
      </c>
      <c r="G17" s="69"/>
      <c r="H17" s="136">
        <v>0</v>
      </c>
      <c r="I17" s="136">
        <v>179.92</v>
      </c>
      <c r="J17" s="136">
        <v>179.92</v>
      </c>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row>
    <row r="18" spans="1:82" s="149" customFormat="1" ht="24" customHeight="1" x14ac:dyDescent="0.3">
      <c r="A18" s="146"/>
      <c r="B18" s="146"/>
      <c r="C18" s="147"/>
      <c r="D18" s="78"/>
      <c r="E18" s="146"/>
      <c r="F18" s="146"/>
      <c r="G18" s="146"/>
      <c r="H18" s="148"/>
      <c r="I18" s="148"/>
      <c r="J18" s="148"/>
    </row>
    <row r="19" spans="1:82" s="149" customFormat="1" ht="24" customHeight="1" x14ac:dyDescent="0.3">
      <c r="A19" s="146"/>
      <c r="B19" s="146"/>
      <c r="C19" s="147"/>
      <c r="D19" s="78"/>
      <c r="E19" s="146"/>
      <c r="F19" s="146"/>
      <c r="G19" s="146"/>
      <c r="H19" s="146"/>
      <c r="I19" s="146"/>
      <c r="J19" s="146"/>
    </row>
    <row r="20" spans="1:82" s="149" customFormat="1" ht="24" customHeight="1" x14ac:dyDescent="0.3">
      <c r="A20" s="146"/>
      <c r="B20" s="146"/>
      <c r="C20" s="147"/>
      <c r="D20" s="78"/>
      <c r="E20" s="146"/>
      <c r="F20" s="146"/>
      <c r="G20" s="146"/>
      <c r="H20" s="146"/>
      <c r="I20" s="146"/>
      <c r="J20" s="146"/>
    </row>
    <row r="21" spans="1:82" ht="18" customHeight="1" x14ac:dyDescent="0.25">
      <c r="A21" s="224" t="s">
        <v>236</v>
      </c>
      <c r="B21" s="224"/>
      <c r="C21" s="150"/>
    </row>
    <row r="22" spans="1:82" ht="18.75" customHeight="1" x14ac:dyDescent="0.25">
      <c r="A22" s="224" t="s">
        <v>237</v>
      </c>
      <c r="B22" s="224"/>
      <c r="C22" s="150"/>
    </row>
    <row r="23" spans="1:82" ht="21.75" customHeight="1" x14ac:dyDescent="0.3">
      <c r="A23" s="224" t="s">
        <v>234</v>
      </c>
      <c r="B23" s="224"/>
      <c r="C23" s="224"/>
      <c r="I23" s="225" t="s">
        <v>135</v>
      </c>
      <c r="J23" s="225"/>
    </row>
    <row r="24" spans="1:82" ht="15.75" x14ac:dyDescent="0.25">
      <c r="C24" s="150"/>
    </row>
    <row r="25" spans="1:82" ht="15.75" x14ac:dyDescent="0.25">
      <c r="C25" s="150"/>
    </row>
    <row r="26" spans="1:82" ht="15.75" x14ac:dyDescent="0.25">
      <c r="C26" s="150"/>
    </row>
    <row r="27" spans="1:82" ht="15.75" x14ac:dyDescent="0.25">
      <c r="C27" s="150"/>
    </row>
    <row r="28" spans="1:82" ht="15.75" x14ac:dyDescent="0.25">
      <c r="C28" s="150"/>
    </row>
    <row r="29" spans="1:82" ht="15.75" x14ac:dyDescent="0.25">
      <c r="C29" s="150"/>
    </row>
    <row r="30" spans="1:82" ht="15.75" x14ac:dyDescent="0.25">
      <c r="C30" s="150"/>
    </row>
    <row r="31" spans="1:82" ht="15.75" x14ac:dyDescent="0.25">
      <c r="C31" s="150"/>
    </row>
    <row r="32" spans="1:82" ht="15.75" x14ac:dyDescent="0.25">
      <c r="C32" s="150"/>
    </row>
    <row r="33" spans="3:3" ht="15.75" x14ac:dyDescent="0.25">
      <c r="C33" s="150"/>
    </row>
    <row r="34" spans="3:3" ht="15.75" x14ac:dyDescent="0.25">
      <c r="C34" s="150"/>
    </row>
    <row r="35" spans="3:3" ht="15.75" x14ac:dyDescent="0.25">
      <c r="C35" s="150"/>
    </row>
    <row r="36" spans="3:3" ht="15.75" x14ac:dyDescent="0.25">
      <c r="C36" s="150"/>
    </row>
    <row r="37" spans="3:3" ht="15.75" x14ac:dyDescent="0.25">
      <c r="C37" s="150"/>
    </row>
    <row r="39" spans="3:3" ht="18.75" x14ac:dyDescent="0.25">
      <c r="C39" s="151"/>
    </row>
  </sheetData>
  <mergeCells count="18">
    <mergeCell ref="H4:J5"/>
    <mergeCell ref="G1:J1"/>
    <mergeCell ref="A4:A7"/>
    <mergeCell ref="B4:B7"/>
    <mergeCell ref="C4:C7"/>
    <mergeCell ref="A2:J2"/>
    <mergeCell ref="A3:J3"/>
    <mergeCell ref="J6:J7"/>
    <mergeCell ref="D4:G5"/>
    <mergeCell ref="D6:D7"/>
    <mergeCell ref="E6:E7"/>
    <mergeCell ref="G6:G7"/>
    <mergeCell ref="H6:H7"/>
    <mergeCell ref="A22:B22"/>
    <mergeCell ref="A21:B21"/>
    <mergeCell ref="A23:C23"/>
    <mergeCell ref="I23:J23"/>
    <mergeCell ref="C15:C17"/>
  </mergeCells>
  <pageMargins left="0.70866141732283472" right="0.70866141732283472" top="0.74803149606299213" bottom="0.74803149606299213" header="0.31496062992125984" footer="0.31496062992125984"/>
  <pageSetup paperSize="9" scale="55" orientation="landscape" r:id="rId1"/>
  <rowBreaks count="1" manualBreakCount="1">
    <brk id="1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N105"/>
  <sheetViews>
    <sheetView view="pageBreakPreview" zoomScale="80" zoomScaleSheetLayoutView="80" workbookViewId="0">
      <pane xSplit="6" ySplit="6" topLeftCell="G58" activePane="bottomRight" state="frozen"/>
      <selection pane="topRight" activeCell="G1" sqref="G1"/>
      <selection pane="bottomLeft" activeCell="A7" sqref="A7"/>
      <selection pane="bottomRight" activeCell="G72" sqref="G72"/>
    </sheetView>
  </sheetViews>
  <sheetFormatPr defaultColWidth="9.140625" defaultRowHeight="15" x14ac:dyDescent="0.25"/>
  <cols>
    <col min="1" max="1" width="9.140625" style="60"/>
    <col min="2" max="2" width="56.140625" style="60" customWidth="1"/>
    <col min="3" max="3" width="73.28515625" style="60" customWidth="1"/>
    <col min="4" max="4" width="25.28515625" style="60" customWidth="1"/>
    <col min="5" max="5" width="24" style="60" customWidth="1"/>
    <col min="6" max="6" width="23.28515625" style="60" customWidth="1"/>
    <col min="7" max="7" width="20.7109375" style="60" customWidth="1"/>
    <col min="8" max="8" width="14.7109375" style="60" hidden="1" customWidth="1"/>
    <col min="9" max="9" width="15.85546875" style="60" customWidth="1"/>
    <col min="10" max="10" width="16.85546875" style="60" customWidth="1"/>
    <col min="11" max="11" width="12" style="60" customWidth="1"/>
    <col min="12" max="12" width="10.85546875" style="60" customWidth="1"/>
    <col min="13" max="43" width="9.140625" style="60"/>
    <col min="44" max="44" width="24.42578125" style="60" customWidth="1"/>
    <col min="45" max="16384" width="9.140625" style="60"/>
  </cols>
  <sheetData>
    <row r="1" spans="1:46 1588:1626" ht="115.5" customHeight="1" x14ac:dyDescent="0.3">
      <c r="A1" s="44"/>
      <c r="B1" s="48"/>
      <c r="C1" s="44"/>
      <c r="D1" s="224" t="s">
        <v>255</v>
      </c>
      <c r="E1" s="224"/>
      <c r="F1" s="224"/>
    </row>
    <row r="2" spans="1:46 1588:1626" ht="15" customHeight="1" x14ac:dyDescent="0.3">
      <c r="A2" s="49"/>
      <c r="B2" s="49"/>
      <c r="C2" s="234" t="s">
        <v>12</v>
      </c>
      <c r="D2" s="234"/>
      <c r="E2" s="49"/>
      <c r="F2" s="49"/>
    </row>
    <row r="3" spans="1:46 1588:1626" ht="15" customHeight="1" x14ac:dyDescent="0.25">
      <c r="A3" s="240" t="s">
        <v>256</v>
      </c>
      <c r="B3" s="240"/>
      <c r="C3" s="240"/>
      <c r="D3" s="240"/>
      <c r="E3" s="240"/>
      <c r="F3" s="240"/>
      <c r="T3" s="61"/>
      <c r="U3" s="61"/>
      <c r="V3" s="61"/>
      <c r="W3" s="61"/>
      <c r="X3" s="61"/>
      <c r="Y3" s="61"/>
      <c r="Z3" s="61"/>
      <c r="AA3" s="61"/>
      <c r="AB3" s="61"/>
      <c r="AC3" s="61"/>
      <c r="AD3" s="61"/>
      <c r="AE3" s="61"/>
      <c r="AF3" s="61"/>
      <c r="AG3" s="61"/>
      <c r="AH3" s="61"/>
      <c r="AI3" s="61"/>
      <c r="AJ3" s="61"/>
      <c r="AK3" s="61"/>
      <c r="AL3" s="61"/>
      <c r="AM3" s="61"/>
      <c r="AN3" s="61"/>
      <c r="AO3" s="61"/>
      <c r="AP3" s="61"/>
      <c r="AQ3" s="61"/>
      <c r="AR3" s="61"/>
    </row>
    <row r="4" spans="1:46 1588:1626" ht="42" customHeight="1" x14ac:dyDescent="0.25">
      <c r="A4" s="240"/>
      <c r="B4" s="240"/>
      <c r="C4" s="240"/>
      <c r="D4" s="240"/>
      <c r="E4" s="240"/>
      <c r="F4" s="240"/>
      <c r="T4" s="61"/>
      <c r="U4" s="61"/>
      <c r="V4" s="61"/>
      <c r="W4" s="61"/>
      <c r="X4" s="61"/>
      <c r="Y4" s="61"/>
      <c r="Z4" s="61"/>
      <c r="AA4" s="61"/>
      <c r="AB4" s="61"/>
      <c r="AC4" s="61"/>
      <c r="AD4" s="61"/>
      <c r="AE4" s="61"/>
      <c r="AF4" s="61"/>
      <c r="AG4" s="61"/>
      <c r="AH4" s="61"/>
      <c r="AI4" s="61"/>
      <c r="AJ4" s="61"/>
      <c r="AK4" s="61"/>
      <c r="AL4" s="61"/>
      <c r="AM4" s="61"/>
      <c r="AN4" s="61"/>
      <c r="AO4" s="61"/>
      <c r="AP4" s="61"/>
      <c r="AQ4" s="61"/>
      <c r="AR4" s="61"/>
    </row>
    <row r="5" spans="1:46 1588:1626" ht="24.75" customHeight="1" x14ac:dyDescent="0.3">
      <c r="A5" s="44"/>
      <c r="B5" s="44"/>
      <c r="C5" s="44"/>
      <c r="D5" s="44"/>
      <c r="E5" s="44"/>
      <c r="F5" s="46" t="s">
        <v>106</v>
      </c>
      <c r="T5" s="61"/>
      <c r="U5" s="61"/>
      <c r="V5" s="61"/>
      <c r="W5" s="61"/>
      <c r="X5" s="61"/>
      <c r="Y5" s="61"/>
      <c r="Z5" s="61"/>
      <c r="AA5" s="61"/>
      <c r="AB5" s="61"/>
      <c r="AC5" s="61"/>
      <c r="AD5" s="61"/>
      <c r="AE5" s="61"/>
      <c r="AF5" s="61"/>
      <c r="AG5" s="61"/>
      <c r="AH5" s="61"/>
      <c r="AI5" s="61"/>
      <c r="AJ5" s="61"/>
      <c r="AK5" s="61"/>
      <c r="AL5" s="61"/>
      <c r="AM5" s="61"/>
      <c r="AN5" s="61"/>
      <c r="AO5" s="61"/>
      <c r="AP5" s="61"/>
      <c r="AQ5" s="61"/>
      <c r="AR5" s="61"/>
    </row>
    <row r="6" spans="1:46 1588:1626" ht="93.75" x14ac:dyDescent="0.25">
      <c r="A6" s="99" t="s">
        <v>0</v>
      </c>
      <c r="B6" s="99" t="s">
        <v>6</v>
      </c>
      <c r="C6" s="99" t="s">
        <v>7</v>
      </c>
      <c r="D6" s="99" t="s">
        <v>266</v>
      </c>
      <c r="E6" s="99" t="s">
        <v>267</v>
      </c>
      <c r="F6" s="99" t="s">
        <v>134</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BIB6" s="61"/>
      <c r="BIC6" s="61"/>
      <c r="BID6" s="61"/>
      <c r="BIE6" s="61"/>
      <c r="BIF6" s="61"/>
      <c r="BIG6" s="61"/>
      <c r="BIH6" s="61"/>
      <c r="BII6" s="61"/>
      <c r="BIJ6" s="61"/>
      <c r="BIK6" s="61"/>
      <c r="BIL6" s="61"/>
      <c r="BIM6" s="61"/>
      <c r="BIN6" s="61"/>
      <c r="BIO6" s="61"/>
      <c r="BIP6" s="61"/>
      <c r="BIQ6" s="61"/>
      <c r="BIR6" s="61"/>
      <c r="BIS6" s="61"/>
      <c r="BIT6" s="61"/>
      <c r="BIU6" s="61"/>
      <c r="BIV6" s="61"/>
      <c r="BIW6" s="61"/>
      <c r="BIX6" s="61"/>
      <c r="BIY6" s="61"/>
      <c r="BIZ6" s="61"/>
      <c r="BJA6" s="61"/>
      <c r="BJB6" s="61"/>
      <c r="BJC6" s="61"/>
      <c r="BJD6" s="61"/>
      <c r="BJE6" s="61"/>
      <c r="BJF6" s="61"/>
      <c r="BJG6" s="61"/>
      <c r="BJH6" s="61"/>
      <c r="BJI6" s="61"/>
      <c r="BJJ6" s="61"/>
      <c r="BJK6" s="61"/>
      <c r="BJL6" s="61"/>
      <c r="BJM6" s="61"/>
      <c r="BJN6" s="61"/>
    </row>
    <row r="7" spans="1:46 1588:1626" ht="18.75" x14ac:dyDescent="0.3">
      <c r="A7" s="50"/>
      <c r="B7" s="51"/>
      <c r="C7" s="51"/>
      <c r="D7" s="51"/>
      <c r="E7" s="51"/>
      <c r="F7" s="5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BIB7" s="61"/>
      <c r="BIC7" s="61"/>
      <c r="BID7" s="61"/>
      <c r="BIE7" s="61"/>
      <c r="BIF7" s="61"/>
      <c r="BIG7" s="61"/>
      <c r="BIH7" s="61"/>
      <c r="BII7" s="61"/>
      <c r="BIJ7" s="61"/>
      <c r="BIK7" s="61"/>
      <c r="BIL7" s="61"/>
      <c r="BIM7" s="61"/>
      <c r="BIN7" s="61"/>
      <c r="BIO7" s="61"/>
      <c r="BIP7" s="61"/>
      <c r="BIQ7" s="61"/>
      <c r="BIR7" s="61"/>
      <c r="BIS7" s="61"/>
      <c r="BIT7" s="61"/>
      <c r="BIU7" s="61"/>
      <c r="BIV7" s="61"/>
      <c r="BIW7" s="61"/>
      <c r="BIX7" s="61"/>
      <c r="BIY7" s="61"/>
      <c r="BIZ7" s="61"/>
      <c r="BJA7" s="61"/>
      <c r="BJB7" s="61"/>
      <c r="BJC7" s="61"/>
      <c r="BJD7" s="61"/>
      <c r="BJE7" s="61"/>
      <c r="BJF7" s="61"/>
      <c r="BJG7" s="61"/>
      <c r="BJH7" s="61"/>
      <c r="BJI7" s="61"/>
      <c r="BJJ7" s="61"/>
      <c r="BJK7" s="61"/>
      <c r="BJL7" s="61"/>
      <c r="BJM7" s="61"/>
      <c r="BJN7" s="61"/>
    </row>
    <row r="8" spans="1:46 1588:1626" ht="18.75" x14ac:dyDescent="0.25">
      <c r="A8" s="163">
        <v>1</v>
      </c>
      <c r="B8" s="163">
        <v>2</v>
      </c>
      <c r="C8" s="163">
        <v>3</v>
      </c>
      <c r="D8" s="163">
        <v>4</v>
      </c>
      <c r="E8" s="163">
        <v>5</v>
      </c>
      <c r="F8" s="163">
        <v>6</v>
      </c>
      <c r="G8" s="63"/>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BIB8" s="61"/>
      <c r="BIC8" s="61"/>
      <c r="BID8" s="61"/>
      <c r="BIE8" s="61"/>
      <c r="BIF8" s="61"/>
      <c r="BIG8" s="61"/>
      <c r="BIH8" s="61"/>
      <c r="BII8" s="61"/>
      <c r="BIJ8" s="61"/>
      <c r="BIK8" s="61"/>
      <c r="BIL8" s="61"/>
      <c r="BIM8" s="61"/>
      <c r="BIN8" s="61"/>
      <c r="BIO8" s="61"/>
      <c r="BIP8" s="61"/>
      <c r="BIQ8" s="61"/>
      <c r="BIR8" s="61"/>
      <c r="BIS8" s="61"/>
      <c r="BIT8" s="61"/>
      <c r="BIU8" s="61"/>
      <c r="BIV8" s="61"/>
      <c r="BIW8" s="61"/>
      <c r="BIX8" s="61"/>
      <c r="BIY8" s="61"/>
      <c r="BIZ8" s="61"/>
      <c r="BJA8" s="61"/>
      <c r="BJB8" s="61"/>
      <c r="BJC8" s="61"/>
      <c r="BJD8" s="61"/>
      <c r="BJE8" s="61"/>
      <c r="BJF8" s="61"/>
      <c r="BJG8" s="61"/>
      <c r="BJH8" s="61"/>
      <c r="BJI8" s="61"/>
      <c r="BJJ8" s="61"/>
      <c r="BJK8" s="61"/>
      <c r="BJL8" s="61"/>
      <c r="BJM8" s="61"/>
      <c r="BJN8" s="61"/>
    </row>
    <row r="9" spans="1:46 1588:1626" ht="30" customHeight="1" x14ac:dyDescent="0.25">
      <c r="A9" s="64"/>
      <c r="B9" s="238" t="s">
        <v>26</v>
      </c>
      <c r="C9" s="239"/>
      <c r="D9" s="154">
        <v>122870.39999999999</v>
      </c>
      <c r="E9" s="157">
        <v>119924.51341</v>
      </c>
      <c r="F9" s="157">
        <v>36294.208709999999</v>
      </c>
      <c r="G9" s="53"/>
      <c r="H9" s="52"/>
      <c r="I9" s="52"/>
      <c r="J9" s="52"/>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2"/>
      <c r="AS9" s="61"/>
      <c r="AT9" s="61"/>
      <c r="BIB9" s="61"/>
      <c r="BIC9" s="61"/>
      <c r="BID9" s="61"/>
      <c r="BIE9" s="61"/>
      <c r="BIF9" s="61"/>
      <c r="BIG9" s="61"/>
      <c r="BIH9" s="61"/>
      <c r="BII9" s="61"/>
      <c r="BIJ9" s="61"/>
      <c r="BIK9" s="61"/>
      <c r="BIL9" s="61"/>
      <c r="BIM9" s="61"/>
      <c r="BIN9" s="61"/>
      <c r="BIO9" s="61"/>
      <c r="BIP9" s="61"/>
      <c r="BIQ9" s="61"/>
      <c r="BIR9" s="61"/>
      <c r="BIS9" s="61"/>
      <c r="BIT9" s="61"/>
      <c r="BIU9" s="61"/>
      <c r="BIV9" s="61"/>
      <c r="BIW9" s="61"/>
      <c r="BIX9" s="61"/>
      <c r="BIY9" s="61"/>
      <c r="BIZ9" s="61"/>
      <c r="BJA9" s="61"/>
      <c r="BJB9" s="61"/>
      <c r="BJC9" s="61"/>
      <c r="BJD9" s="61"/>
      <c r="BJE9" s="61"/>
      <c r="BJF9" s="61"/>
      <c r="BJG9" s="61"/>
      <c r="BJH9" s="61"/>
      <c r="BJI9" s="61"/>
      <c r="BJJ9" s="61"/>
      <c r="BJK9" s="61"/>
      <c r="BJL9" s="61"/>
      <c r="BJM9" s="61"/>
      <c r="BJN9" s="61"/>
    </row>
    <row r="10" spans="1:46 1588:1626" ht="30" customHeight="1" x14ac:dyDescent="0.25">
      <c r="A10" s="249"/>
      <c r="B10" s="248"/>
      <c r="C10" s="158" t="s">
        <v>219</v>
      </c>
      <c r="D10" s="154">
        <v>122870.39999999999</v>
      </c>
      <c r="E10" s="157">
        <v>119924.51341</v>
      </c>
      <c r="F10" s="157">
        <v>36294.208709999999</v>
      </c>
      <c r="G10" s="53"/>
      <c r="H10" s="52"/>
      <c r="I10" s="52"/>
      <c r="J10" s="52"/>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2"/>
      <c r="AS10" s="61"/>
      <c r="AT10" s="61"/>
      <c r="BIB10" s="61"/>
      <c r="BIC10" s="61"/>
      <c r="BID10" s="61"/>
      <c r="BIE10" s="61"/>
      <c r="BIF10" s="61"/>
      <c r="BIG10" s="61"/>
      <c r="BIH10" s="61"/>
      <c r="BII10" s="61"/>
      <c r="BIJ10" s="61"/>
      <c r="BIK10" s="61"/>
      <c r="BIL10" s="61"/>
      <c r="BIM10" s="61"/>
      <c r="BIN10" s="61"/>
      <c r="BIO10" s="61"/>
      <c r="BIP10" s="61"/>
      <c r="BIQ10" s="61"/>
      <c r="BIR10" s="61"/>
      <c r="BIS10" s="61"/>
      <c r="BIT10" s="61"/>
      <c r="BIU10" s="61"/>
      <c r="BIV10" s="61"/>
      <c r="BIW10" s="61"/>
      <c r="BIX10" s="61"/>
      <c r="BIY10" s="61"/>
      <c r="BIZ10" s="61"/>
      <c r="BJA10" s="61"/>
      <c r="BJB10" s="61"/>
      <c r="BJC10" s="61"/>
      <c r="BJD10" s="61"/>
      <c r="BJE10" s="61"/>
      <c r="BJF10" s="61"/>
      <c r="BJG10" s="61"/>
      <c r="BJH10" s="61"/>
      <c r="BJI10" s="61"/>
      <c r="BJJ10" s="61"/>
      <c r="BJK10" s="61"/>
      <c r="BJL10" s="61"/>
      <c r="BJM10" s="61"/>
      <c r="BJN10" s="61"/>
    </row>
    <row r="11" spans="1:46 1588:1626" ht="27.75" customHeight="1" x14ac:dyDescent="0.25">
      <c r="A11" s="250"/>
      <c r="B11" s="248"/>
      <c r="C11" s="158" t="s">
        <v>250</v>
      </c>
      <c r="D11" s="154">
        <v>112164.83</v>
      </c>
      <c r="E11" s="35">
        <v>110412.95</v>
      </c>
      <c r="F11" s="35">
        <v>27831.73</v>
      </c>
      <c r="G11" s="53"/>
      <c r="H11" s="52"/>
      <c r="I11" s="53"/>
      <c r="J11" s="52"/>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2"/>
      <c r="AS11" s="61"/>
      <c r="AT11" s="61"/>
      <c r="BIB11" s="61"/>
      <c r="BIC11" s="61"/>
      <c r="BID11" s="61"/>
      <c r="BIE11" s="61"/>
      <c r="BIF11" s="61"/>
      <c r="BIG11" s="61"/>
      <c r="BIH11" s="61"/>
      <c r="BII11" s="61"/>
      <c r="BIJ11" s="61"/>
      <c r="BIK11" s="61"/>
      <c r="BIL11" s="61"/>
      <c r="BIM11" s="61"/>
      <c r="BIN11" s="61"/>
      <c r="BIO11" s="61"/>
      <c r="BIP11" s="61"/>
      <c r="BIQ11" s="61"/>
      <c r="BIR11" s="61"/>
      <c r="BIS11" s="61"/>
      <c r="BIT11" s="61"/>
      <c r="BIU11" s="61"/>
      <c r="BIV11" s="61"/>
      <c r="BIW11" s="61"/>
      <c r="BIX11" s="61"/>
      <c r="BIY11" s="61"/>
      <c r="BIZ11" s="61"/>
      <c r="BJA11" s="61"/>
      <c r="BJB11" s="61"/>
      <c r="BJC11" s="61"/>
      <c r="BJD11" s="61"/>
      <c r="BJE11" s="61"/>
      <c r="BJF11" s="61"/>
      <c r="BJG11" s="61"/>
      <c r="BJH11" s="61"/>
      <c r="BJI11" s="61"/>
      <c r="BJJ11" s="61"/>
      <c r="BJK11" s="61"/>
      <c r="BJL11" s="61"/>
      <c r="BJM11" s="61"/>
      <c r="BJN11" s="61"/>
    </row>
    <row r="12" spans="1:46 1588:1626" ht="18" customHeight="1" x14ac:dyDescent="0.25">
      <c r="A12" s="250"/>
      <c r="B12" s="248"/>
      <c r="C12" s="158" t="s">
        <v>27</v>
      </c>
      <c r="D12" s="36"/>
      <c r="E12" s="36"/>
      <c r="F12" s="36"/>
      <c r="G12" s="53"/>
      <c r="H12" s="52"/>
      <c r="I12" s="52"/>
      <c r="J12" s="52"/>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2"/>
      <c r="AS12" s="61"/>
      <c r="AT12" s="61"/>
      <c r="BIB12" s="61"/>
      <c r="BIC12" s="61"/>
      <c r="BID12" s="61"/>
      <c r="BIE12" s="61"/>
      <c r="BIF12" s="61"/>
      <c r="BIG12" s="61"/>
      <c r="BIH12" s="61"/>
      <c r="BII12" s="61"/>
      <c r="BIJ12" s="61"/>
      <c r="BIK12" s="61"/>
      <c r="BIL12" s="61"/>
      <c r="BIM12" s="61"/>
      <c r="BIN12" s="61"/>
      <c r="BIO12" s="61"/>
      <c r="BIP12" s="61"/>
      <c r="BIQ12" s="61"/>
      <c r="BIR12" s="61"/>
      <c r="BIS12" s="61"/>
      <c r="BIT12" s="61"/>
      <c r="BIU12" s="61"/>
      <c r="BIV12" s="61"/>
      <c r="BIW12" s="61"/>
      <c r="BIX12" s="61"/>
      <c r="BIY12" s="61"/>
      <c r="BIZ12" s="61"/>
      <c r="BJA12" s="61"/>
      <c r="BJB12" s="61"/>
      <c r="BJC12" s="61"/>
      <c r="BJD12" s="61"/>
      <c r="BJE12" s="61"/>
      <c r="BJF12" s="61"/>
      <c r="BJG12" s="61"/>
      <c r="BJH12" s="61"/>
      <c r="BJI12" s="61"/>
      <c r="BJJ12" s="61"/>
      <c r="BJK12" s="61"/>
      <c r="BJL12" s="61"/>
      <c r="BJM12" s="61"/>
      <c r="BJN12" s="61"/>
    </row>
    <row r="13" spans="1:46 1588:1626" ht="41.25" customHeight="1" x14ac:dyDescent="0.25">
      <c r="A13" s="250"/>
      <c r="B13" s="248"/>
      <c r="C13" s="158" t="s">
        <v>247</v>
      </c>
      <c r="D13" s="154">
        <v>104769.07</v>
      </c>
      <c r="E13" s="154">
        <v>104769.07</v>
      </c>
      <c r="F13" s="35">
        <v>22187.85</v>
      </c>
      <c r="G13" s="53"/>
      <c r="H13" s="52"/>
      <c r="I13" s="52"/>
      <c r="J13" s="52"/>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2"/>
      <c r="AS13" s="61"/>
      <c r="AT13" s="61"/>
      <c r="BIB13" s="61"/>
      <c r="BIC13" s="61"/>
      <c r="BID13" s="61"/>
      <c r="BIE13" s="61"/>
      <c r="BIF13" s="61"/>
      <c r="BIG13" s="61"/>
      <c r="BIH13" s="61"/>
      <c r="BII13" s="61"/>
      <c r="BIJ13" s="61"/>
      <c r="BIK13" s="61"/>
      <c r="BIL13" s="61"/>
      <c r="BIM13" s="61"/>
      <c r="BIN13" s="61"/>
      <c r="BIO13" s="61"/>
      <c r="BIP13" s="61"/>
      <c r="BIQ13" s="61"/>
      <c r="BIR13" s="61"/>
      <c r="BIS13" s="61"/>
      <c r="BIT13" s="61"/>
      <c r="BIU13" s="61"/>
      <c r="BIV13" s="61"/>
      <c r="BIW13" s="61"/>
      <c r="BIX13" s="61"/>
      <c r="BIY13" s="61"/>
      <c r="BIZ13" s="61"/>
      <c r="BJA13" s="61"/>
      <c r="BJB13" s="61"/>
      <c r="BJC13" s="61"/>
      <c r="BJD13" s="61"/>
      <c r="BJE13" s="61"/>
      <c r="BJF13" s="61"/>
      <c r="BJG13" s="61"/>
      <c r="BJH13" s="61"/>
      <c r="BJI13" s="61"/>
      <c r="BJJ13" s="61"/>
      <c r="BJK13" s="61"/>
      <c r="BJL13" s="61"/>
      <c r="BJM13" s="61"/>
      <c r="BJN13" s="61"/>
    </row>
    <row r="14" spans="1:46 1588:1626" ht="36" customHeight="1" x14ac:dyDescent="0.25">
      <c r="A14" s="250"/>
      <c r="B14" s="248"/>
      <c r="C14" s="158" t="s">
        <v>28</v>
      </c>
      <c r="D14" s="35">
        <v>7395.76</v>
      </c>
      <c r="E14" s="35">
        <v>5643.88</v>
      </c>
      <c r="F14" s="35">
        <v>5643.88</v>
      </c>
      <c r="G14" s="53"/>
      <c r="H14" s="52"/>
      <c r="I14" s="52"/>
      <c r="J14" s="53"/>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2"/>
      <c r="AS14" s="61"/>
      <c r="AT14" s="61"/>
      <c r="BIB14" s="61"/>
      <c r="BIC14" s="61"/>
      <c r="BID14" s="61"/>
      <c r="BIE14" s="61"/>
      <c r="BIF14" s="61"/>
      <c r="BIG14" s="61"/>
      <c r="BIH14" s="61"/>
      <c r="BII14" s="61"/>
      <c r="BIJ14" s="61"/>
      <c r="BIK14" s="61"/>
      <c r="BIL14" s="61"/>
      <c r="BIM14" s="61"/>
      <c r="BIN14" s="61"/>
      <c r="BIO14" s="61"/>
      <c r="BIP14" s="61"/>
      <c r="BIQ14" s="61"/>
      <c r="BIR14" s="61"/>
      <c r="BIS14" s="61"/>
      <c r="BIT14" s="61"/>
      <c r="BIU14" s="61"/>
      <c r="BIV14" s="61"/>
      <c r="BIW14" s="61"/>
      <c r="BIX14" s="61"/>
      <c r="BIY14" s="61"/>
      <c r="BIZ14" s="61"/>
      <c r="BJA14" s="61"/>
      <c r="BJB14" s="61"/>
      <c r="BJC14" s="61"/>
      <c r="BJD14" s="61"/>
      <c r="BJE14" s="61"/>
      <c r="BJF14" s="61"/>
      <c r="BJG14" s="61"/>
      <c r="BJH14" s="61"/>
      <c r="BJI14" s="61"/>
      <c r="BJJ14" s="61"/>
      <c r="BJK14" s="61"/>
      <c r="BJL14" s="61"/>
      <c r="BJM14" s="61"/>
      <c r="BJN14" s="61"/>
    </row>
    <row r="15" spans="1:46 1588:1626" ht="25.5" customHeight="1" x14ac:dyDescent="0.25">
      <c r="A15" s="250"/>
      <c r="B15" s="248"/>
      <c r="C15" s="158" t="s">
        <v>215</v>
      </c>
      <c r="D15" s="35">
        <v>10705.57</v>
      </c>
      <c r="E15" s="35">
        <v>9511.56</v>
      </c>
      <c r="F15" s="35">
        <v>8462.48</v>
      </c>
      <c r="G15" s="53"/>
      <c r="H15" s="52"/>
      <c r="I15" s="52"/>
      <c r="J15" s="5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3"/>
      <c r="AS15" s="61"/>
      <c r="AT15" s="61"/>
      <c r="BIB15" s="61"/>
      <c r="BIC15" s="61"/>
      <c r="BID15" s="61"/>
      <c r="BIE15" s="61"/>
      <c r="BIF15" s="61"/>
      <c r="BIG15" s="61"/>
      <c r="BIH15" s="61"/>
      <c r="BII15" s="61"/>
      <c r="BIJ15" s="61"/>
      <c r="BIK15" s="61"/>
      <c r="BIL15" s="61"/>
      <c r="BIM15" s="61"/>
      <c r="BIN15" s="61"/>
      <c r="BIO15" s="61"/>
      <c r="BIP15" s="61"/>
      <c r="BIQ15" s="61"/>
      <c r="BIR15" s="61"/>
      <c r="BIS15" s="61"/>
      <c r="BIT15" s="61"/>
      <c r="BIU15" s="61"/>
      <c r="BIV15" s="61"/>
      <c r="BIW15" s="61"/>
      <c r="BIX15" s="61"/>
      <c r="BIY15" s="61"/>
      <c r="BIZ15" s="61"/>
      <c r="BJA15" s="61"/>
      <c r="BJB15" s="61"/>
      <c r="BJC15" s="61"/>
      <c r="BJD15" s="61"/>
      <c r="BJE15" s="61"/>
      <c r="BJF15" s="61"/>
      <c r="BJG15" s="61"/>
      <c r="BJH15" s="61"/>
      <c r="BJI15" s="61"/>
      <c r="BJJ15" s="61"/>
      <c r="BJK15" s="61"/>
      <c r="BJL15" s="61"/>
      <c r="BJM15" s="61"/>
      <c r="BJN15" s="61"/>
    </row>
    <row r="16" spans="1:46 1588:1626" ht="16.5" customHeight="1" x14ac:dyDescent="0.25">
      <c r="A16" s="250"/>
      <c r="B16" s="248"/>
      <c r="C16" s="158" t="s">
        <v>27</v>
      </c>
      <c r="D16" s="36"/>
      <c r="E16" s="37"/>
      <c r="F16" s="37"/>
      <c r="G16" s="53"/>
      <c r="H16" s="52"/>
      <c r="I16" s="52"/>
      <c r="J16" s="5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BIB16" s="61"/>
      <c r="BIC16" s="61"/>
      <c r="BID16" s="61"/>
      <c r="BIE16" s="61"/>
      <c r="BIF16" s="61"/>
      <c r="BIG16" s="61"/>
      <c r="BIH16" s="61"/>
      <c r="BII16" s="61"/>
      <c r="BIJ16" s="61"/>
      <c r="BIK16" s="61"/>
      <c r="BIL16" s="61"/>
      <c r="BIM16" s="61"/>
      <c r="BIN16" s="61"/>
      <c r="BIO16" s="61"/>
      <c r="BIP16" s="61"/>
      <c r="BIQ16" s="61"/>
      <c r="BIR16" s="61"/>
      <c r="BIS16" s="61"/>
      <c r="BIT16" s="61"/>
      <c r="BIU16" s="61"/>
      <c r="BIV16" s="61"/>
      <c r="BIW16" s="61"/>
      <c r="BIX16" s="61"/>
      <c r="BIY16" s="61"/>
      <c r="BIZ16" s="61"/>
      <c r="BJA16" s="61"/>
      <c r="BJB16" s="61"/>
      <c r="BJC16" s="61"/>
      <c r="BJD16" s="61"/>
      <c r="BJE16" s="61"/>
      <c r="BJF16" s="61"/>
      <c r="BJG16" s="61"/>
      <c r="BJH16" s="61"/>
      <c r="BJI16" s="61"/>
      <c r="BJJ16" s="61"/>
      <c r="BJK16" s="61"/>
      <c r="BJL16" s="61"/>
      <c r="BJM16" s="61"/>
      <c r="BJN16" s="61"/>
    </row>
    <row r="17" spans="1:46 1588:1626" ht="25.5" customHeight="1" x14ac:dyDescent="0.25">
      <c r="A17" s="250"/>
      <c r="B17" s="248"/>
      <c r="C17" s="158" t="s">
        <v>393</v>
      </c>
      <c r="D17" s="54">
        <v>1354.21</v>
      </c>
      <c r="E17" s="54">
        <v>839.06</v>
      </c>
      <c r="F17" s="54">
        <v>539.02</v>
      </c>
      <c r="G17" s="53"/>
      <c r="H17" s="52"/>
      <c r="I17" s="153" t="s">
        <v>392</v>
      </c>
      <c r="J17" s="53"/>
      <c r="K17" s="63"/>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BIB17" s="61"/>
      <c r="BIC17" s="61"/>
      <c r="BID17" s="61"/>
      <c r="BIE17" s="61"/>
      <c r="BIF17" s="61"/>
      <c r="BIG17" s="61"/>
      <c r="BIH17" s="61"/>
      <c r="BII17" s="61"/>
      <c r="BIJ17" s="61"/>
      <c r="BIK17" s="61"/>
      <c r="BIL17" s="61"/>
      <c r="BIM17" s="61"/>
      <c r="BIN17" s="61"/>
      <c r="BIO17" s="61"/>
      <c r="BIP17" s="61"/>
      <c r="BIQ17" s="61"/>
      <c r="BIR17" s="61"/>
      <c r="BIS17" s="61"/>
      <c r="BIT17" s="61"/>
      <c r="BIU17" s="61"/>
      <c r="BIV17" s="61"/>
      <c r="BIW17" s="61"/>
      <c r="BIX17" s="61"/>
      <c r="BIY17" s="61"/>
      <c r="BIZ17" s="61"/>
      <c r="BJA17" s="61"/>
      <c r="BJB17" s="61"/>
      <c r="BJC17" s="61"/>
      <c r="BJD17" s="61"/>
      <c r="BJE17" s="61"/>
      <c r="BJF17" s="61"/>
      <c r="BJG17" s="61"/>
      <c r="BJH17" s="61"/>
      <c r="BJI17" s="61"/>
      <c r="BJJ17" s="61"/>
      <c r="BJK17" s="61"/>
      <c r="BJL17" s="61"/>
      <c r="BJM17" s="61"/>
      <c r="BJN17" s="61"/>
    </row>
    <row r="18" spans="1:46 1588:1626" ht="38.25" customHeight="1" x14ac:dyDescent="0.25">
      <c r="A18" s="250"/>
      <c r="B18" s="248"/>
      <c r="C18" s="158" t="s">
        <v>247</v>
      </c>
      <c r="D18" s="54">
        <v>2353.52</v>
      </c>
      <c r="E18" s="54">
        <v>2457.52</v>
      </c>
      <c r="F18" s="54">
        <v>1861.49</v>
      </c>
      <c r="G18" s="53"/>
      <c r="H18" s="52"/>
      <c r="I18" s="52"/>
      <c r="J18" s="5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BIB18" s="61"/>
      <c r="BIC18" s="61"/>
      <c r="BID18" s="61"/>
      <c r="BIE18" s="61"/>
      <c r="BIF18" s="61"/>
      <c r="BIG18" s="61"/>
      <c r="BIH18" s="61"/>
      <c r="BII18" s="61"/>
      <c r="BIJ18" s="61"/>
      <c r="BIK18" s="61"/>
      <c r="BIL18" s="61"/>
      <c r="BIM18" s="61"/>
      <c r="BIN18" s="61"/>
      <c r="BIO18" s="61"/>
      <c r="BIP18" s="61"/>
      <c r="BIQ18" s="61"/>
      <c r="BIR18" s="61"/>
      <c r="BIS18" s="61"/>
      <c r="BIT18" s="61"/>
      <c r="BIU18" s="61"/>
      <c r="BIV18" s="61"/>
      <c r="BIW18" s="61"/>
      <c r="BIX18" s="61"/>
      <c r="BIY18" s="61"/>
      <c r="BIZ18" s="61"/>
      <c r="BJA18" s="61"/>
      <c r="BJB18" s="61"/>
      <c r="BJC18" s="61"/>
      <c r="BJD18" s="61"/>
      <c r="BJE18" s="61"/>
      <c r="BJF18" s="61"/>
      <c r="BJG18" s="61"/>
      <c r="BJH18" s="61"/>
      <c r="BJI18" s="61"/>
      <c r="BJJ18" s="61"/>
      <c r="BJK18" s="61"/>
      <c r="BJL18" s="61"/>
      <c r="BJM18" s="61"/>
      <c r="BJN18" s="61"/>
    </row>
    <row r="19" spans="1:46 1588:1626" ht="31.5" x14ac:dyDescent="0.25">
      <c r="A19" s="250"/>
      <c r="B19" s="248"/>
      <c r="C19" s="158" t="s">
        <v>28</v>
      </c>
      <c r="D19" s="54">
        <v>4522.54</v>
      </c>
      <c r="E19" s="54">
        <v>4418.63</v>
      </c>
      <c r="F19" s="54">
        <v>4265.62</v>
      </c>
      <c r="G19" s="53"/>
      <c r="H19" s="52"/>
      <c r="I19" s="52"/>
      <c r="J19" s="5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BIB19" s="61"/>
      <c r="BIC19" s="61"/>
      <c r="BID19" s="61"/>
      <c r="BIE19" s="61"/>
      <c r="BIF19" s="61"/>
      <c r="BIG19" s="61"/>
      <c r="BIH19" s="61"/>
      <c r="BII19" s="61"/>
      <c r="BIJ19" s="61"/>
      <c r="BIK19" s="61"/>
      <c r="BIL19" s="61"/>
      <c r="BIM19" s="61"/>
      <c r="BIN19" s="61"/>
      <c r="BIO19" s="61"/>
      <c r="BIP19" s="61"/>
      <c r="BIQ19" s="61"/>
      <c r="BIR19" s="61"/>
      <c r="BIS19" s="61"/>
      <c r="BIT19" s="61"/>
      <c r="BIU19" s="61"/>
      <c r="BIV19" s="61"/>
      <c r="BIW19" s="61"/>
      <c r="BIX19" s="61"/>
      <c r="BIY19" s="61"/>
      <c r="BIZ19" s="61"/>
      <c r="BJA19" s="61"/>
      <c r="BJB19" s="61"/>
      <c r="BJC19" s="61"/>
      <c r="BJD19" s="61"/>
      <c r="BJE19" s="61"/>
      <c r="BJF19" s="61"/>
      <c r="BJG19" s="61"/>
      <c r="BJH19" s="61"/>
      <c r="BJI19" s="61"/>
      <c r="BJJ19" s="61"/>
      <c r="BJK19" s="61"/>
      <c r="BJL19" s="61"/>
      <c r="BJM19" s="61"/>
      <c r="BJN19" s="61"/>
    </row>
    <row r="20" spans="1:46 1588:1626" ht="28.5" customHeight="1" x14ac:dyDescent="0.25">
      <c r="A20" s="250"/>
      <c r="B20" s="248"/>
      <c r="C20" s="158" t="s">
        <v>29</v>
      </c>
      <c r="D20" s="54">
        <v>1117.53</v>
      </c>
      <c r="E20" s="54">
        <v>817.53</v>
      </c>
      <c r="F20" s="54">
        <v>817.53</v>
      </c>
      <c r="G20" s="53"/>
      <c r="H20" s="52"/>
      <c r="I20" s="52"/>
      <c r="J20" s="5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row>
    <row r="21" spans="1:46 1588:1626" ht="31.5" x14ac:dyDescent="0.25">
      <c r="A21" s="250"/>
      <c r="B21" s="248"/>
      <c r="C21" s="158" t="s">
        <v>30</v>
      </c>
      <c r="D21" s="54">
        <v>390.18</v>
      </c>
      <c r="E21" s="54">
        <v>390.18</v>
      </c>
      <c r="F21" s="54">
        <v>390.17</v>
      </c>
      <c r="G21" s="53"/>
      <c r="H21" s="52"/>
      <c r="I21" s="153" t="s">
        <v>391</v>
      </c>
      <c r="J21" s="5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row>
    <row r="22" spans="1:46 1588:1626" ht="31.5" x14ac:dyDescent="0.25">
      <c r="A22" s="250"/>
      <c r="B22" s="248"/>
      <c r="C22" s="158" t="s">
        <v>31</v>
      </c>
      <c r="D22" s="54">
        <v>403.18</v>
      </c>
      <c r="E22" s="54">
        <v>403.18</v>
      </c>
      <c r="F22" s="54">
        <v>403.18</v>
      </c>
      <c r="G22" s="53"/>
      <c r="H22" s="52"/>
      <c r="I22" s="52"/>
      <c r="J22" s="5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row>
    <row r="23" spans="1:46 1588:1626" ht="31.5" x14ac:dyDescent="0.25">
      <c r="A23" s="250"/>
      <c r="B23" s="248"/>
      <c r="C23" s="158" t="s">
        <v>32</v>
      </c>
      <c r="D23" s="55">
        <v>5.54</v>
      </c>
      <c r="E23" s="55">
        <v>5.54</v>
      </c>
      <c r="F23" s="55">
        <v>5.54</v>
      </c>
      <c r="G23" s="53"/>
      <c r="H23" s="52"/>
      <c r="I23" s="52"/>
      <c r="J23" s="5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row>
    <row r="24" spans="1:46 1588:1626" ht="32.25" customHeight="1" x14ac:dyDescent="0.25">
      <c r="A24" s="251"/>
      <c r="B24" s="248"/>
      <c r="C24" s="158" t="s">
        <v>401</v>
      </c>
      <c r="D24" s="55">
        <v>558.87</v>
      </c>
      <c r="E24" s="55">
        <v>179.92</v>
      </c>
      <c r="F24" s="55">
        <v>179.92</v>
      </c>
      <c r="G24" s="53"/>
      <c r="H24" s="52"/>
      <c r="I24" s="52"/>
      <c r="J24" s="5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row>
    <row r="25" spans="1:46 1588:1626" ht="34.5" customHeight="1" x14ac:dyDescent="0.25">
      <c r="A25" s="159">
        <v>1</v>
      </c>
      <c r="B25" s="237" t="s">
        <v>58</v>
      </c>
      <c r="C25" s="237"/>
      <c r="D25" s="35">
        <v>600</v>
      </c>
      <c r="E25" s="35">
        <v>202</v>
      </c>
      <c r="F25" s="35">
        <v>201.97</v>
      </c>
      <c r="G25" s="53"/>
      <c r="H25" s="52"/>
      <c r="I25" s="52"/>
      <c r="J25" s="5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row>
    <row r="26" spans="1:46 1588:1626" ht="27.75" customHeight="1" x14ac:dyDescent="0.25">
      <c r="A26" s="245"/>
      <c r="B26" s="237"/>
      <c r="C26" s="39" t="s">
        <v>220</v>
      </c>
      <c r="D26" s="35">
        <v>600</v>
      </c>
      <c r="E26" s="35">
        <v>202</v>
      </c>
      <c r="F26" s="35">
        <v>201.97</v>
      </c>
      <c r="G26" s="53"/>
      <c r="H26" s="52"/>
      <c r="I26" s="52"/>
      <c r="J26" s="5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row>
    <row r="27" spans="1:46 1588:1626" ht="19.5" customHeight="1" x14ac:dyDescent="0.25">
      <c r="A27" s="246"/>
      <c r="B27" s="237"/>
      <c r="C27" s="39" t="s">
        <v>218</v>
      </c>
      <c r="D27" s="35">
        <v>600</v>
      </c>
      <c r="E27" s="35">
        <v>202</v>
      </c>
      <c r="F27" s="35">
        <v>201.97</v>
      </c>
      <c r="G27" s="53"/>
      <c r="H27" s="52"/>
      <c r="I27" s="52"/>
      <c r="J27" s="5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row>
    <row r="28" spans="1:46 1588:1626" ht="20.25" customHeight="1" x14ac:dyDescent="0.25">
      <c r="A28" s="246"/>
      <c r="B28" s="237"/>
      <c r="C28" s="39" t="s">
        <v>27</v>
      </c>
      <c r="D28" s="35"/>
      <c r="E28" s="55"/>
      <c r="F28" s="55"/>
      <c r="G28" s="53"/>
      <c r="H28" s="52"/>
      <c r="I28" s="52"/>
      <c r="J28" s="5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row>
    <row r="29" spans="1:46 1588:1626" ht="29.25" customHeight="1" x14ac:dyDescent="0.25">
      <c r="A29" s="246"/>
      <c r="B29" s="237"/>
      <c r="C29" s="39" t="s">
        <v>394</v>
      </c>
      <c r="D29" s="35">
        <v>600</v>
      </c>
      <c r="E29" s="35">
        <v>202</v>
      </c>
      <c r="F29" s="35">
        <v>201.97</v>
      </c>
      <c r="G29" s="53"/>
      <c r="H29" s="52"/>
      <c r="I29" s="52"/>
      <c r="J29" s="5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row>
    <row r="30" spans="1:46 1588:1626" ht="37.5" customHeight="1" x14ac:dyDescent="0.25">
      <c r="A30" s="247"/>
      <c r="B30" s="158" t="s">
        <v>221</v>
      </c>
      <c r="C30" s="39"/>
      <c r="D30" s="35"/>
      <c r="E30" s="35"/>
      <c r="F30" s="155"/>
      <c r="G30" s="53"/>
      <c r="H30" s="52"/>
      <c r="I30" s="52"/>
      <c r="J30" s="5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row>
    <row r="31" spans="1:46 1588:1626" ht="31.5" customHeight="1" x14ac:dyDescent="0.25">
      <c r="A31" s="242" t="s">
        <v>85</v>
      </c>
      <c r="B31" s="241" t="s">
        <v>404</v>
      </c>
      <c r="C31" s="39" t="s">
        <v>220</v>
      </c>
      <c r="D31" s="35">
        <v>600</v>
      </c>
      <c r="E31" s="35">
        <v>202</v>
      </c>
      <c r="F31" s="35">
        <v>201.97</v>
      </c>
      <c r="G31" s="53"/>
      <c r="H31" s="52"/>
      <c r="I31" s="52"/>
      <c r="J31" s="5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row>
    <row r="32" spans="1:46 1588:1626" ht="21.75" customHeight="1" x14ac:dyDescent="0.25">
      <c r="A32" s="243"/>
      <c r="B32" s="241"/>
      <c r="C32" s="39" t="s">
        <v>218</v>
      </c>
      <c r="D32" s="35">
        <v>600</v>
      </c>
      <c r="E32" s="35">
        <v>202</v>
      </c>
      <c r="F32" s="35">
        <v>201.97</v>
      </c>
      <c r="G32" s="53"/>
      <c r="H32" s="52"/>
      <c r="I32" s="52"/>
      <c r="J32" s="5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row>
    <row r="33" spans="1:46" ht="18.75" customHeight="1" x14ac:dyDescent="0.25">
      <c r="A33" s="243"/>
      <c r="B33" s="241"/>
      <c r="C33" s="39" t="s">
        <v>27</v>
      </c>
      <c r="D33" s="35"/>
      <c r="E33" s="35"/>
      <c r="F33" s="155"/>
      <c r="G33" s="53"/>
      <c r="H33" s="52"/>
      <c r="I33" s="52"/>
      <c r="J33" s="5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row>
    <row r="34" spans="1:46" ht="23.25" customHeight="1" x14ac:dyDescent="0.25">
      <c r="A34" s="244"/>
      <c r="B34" s="241"/>
      <c r="C34" s="39" t="s">
        <v>33</v>
      </c>
      <c r="D34" s="35">
        <v>600</v>
      </c>
      <c r="E34" s="35">
        <v>202</v>
      </c>
      <c r="F34" s="35">
        <v>201.97</v>
      </c>
      <c r="G34" s="53"/>
      <c r="H34" s="52"/>
      <c r="I34" s="52"/>
      <c r="J34" s="5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row>
    <row r="35" spans="1:46" ht="27" customHeight="1" x14ac:dyDescent="0.25">
      <c r="A35" s="166" t="s">
        <v>410</v>
      </c>
      <c r="B35" s="237" t="s">
        <v>59</v>
      </c>
      <c r="C35" s="237"/>
      <c r="D35" s="54">
        <v>107792.59</v>
      </c>
      <c r="E35" s="54">
        <v>107526.59</v>
      </c>
      <c r="F35" s="54">
        <v>24049.34</v>
      </c>
      <c r="G35" s="53"/>
      <c r="H35" s="52"/>
      <c r="I35" s="52"/>
      <c r="J35" s="5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row>
    <row r="36" spans="1:46" ht="27" customHeight="1" x14ac:dyDescent="0.25">
      <c r="A36" s="245"/>
      <c r="B36" s="268"/>
      <c r="C36" s="39" t="s">
        <v>220</v>
      </c>
      <c r="D36" s="54">
        <v>107792.59</v>
      </c>
      <c r="E36" s="54">
        <v>107526.59</v>
      </c>
      <c r="F36" s="54">
        <v>24049.34</v>
      </c>
      <c r="G36" s="53"/>
      <c r="H36" s="52"/>
      <c r="I36" s="52"/>
      <c r="J36" s="5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row>
    <row r="37" spans="1:46" ht="27" customHeight="1" x14ac:dyDescent="0.25">
      <c r="A37" s="246"/>
      <c r="B37" s="269"/>
      <c r="C37" s="39" t="s">
        <v>53</v>
      </c>
      <c r="D37" s="38">
        <v>104769.07</v>
      </c>
      <c r="E37" s="154">
        <v>104769.07</v>
      </c>
      <c r="F37" s="35">
        <v>22187.85</v>
      </c>
      <c r="G37" s="53"/>
      <c r="H37" s="52"/>
      <c r="I37" s="52"/>
      <c r="J37" s="5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row>
    <row r="38" spans="1:46" ht="17.25" customHeight="1" x14ac:dyDescent="0.25">
      <c r="A38" s="246"/>
      <c r="B38" s="269"/>
      <c r="C38" s="39" t="s">
        <v>27</v>
      </c>
      <c r="D38" s="38"/>
      <c r="E38" s="39"/>
      <c r="F38" s="39"/>
      <c r="G38" s="53"/>
      <c r="H38" s="52"/>
      <c r="I38" s="52"/>
      <c r="J38" s="5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row>
    <row r="39" spans="1:46" ht="35.25" customHeight="1" x14ac:dyDescent="0.25">
      <c r="A39" s="246"/>
      <c r="B39" s="269"/>
      <c r="C39" s="158" t="s">
        <v>247</v>
      </c>
      <c r="D39" s="38">
        <v>104769.07</v>
      </c>
      <c r="E39" s="154">
        <v>104769.07</v>
      </c>
      <c r="F39" s="35">
        <v>22187.85</v>
      </c>
      <c r="G39" s="53"/>
      <c r="H39" s="52"/>
      <c r="I39" s="52"/>
      <c r="J39" s="5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row>
    <row r="40" spans="1:46" ht="33.75" customHeight="1" x14ac:dyDescent="0.25">
      <c r="A40" s="246"/>
      <c r="B40" s="269"/>
      <c r="C40" s="39" t="s">
        <v>218</v>
      </c>
      <c r="D40" s="38">
        <v>3023.52</v>
      </c>
      <c r="E40" s="38">
        <v>2757.52</v>
      </c>
      <c r="F40" s="38">
        <v>1861.49</v>
      </c>
      <c r="G40" s="53"/>
      <c r="H40" s="52"/>
      <c r="I40" s="52"/>
      <c r="J40" s="5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row>
    <row r="41" spans="1:46" ht="18" customHeight="1" x14ac:dyDescent="0.25">
      <c r="A41" s="246"/>
      <c r="B41" s="269"/>
      <c r="C41" s="39" t="s">
        <v>27</v>
      </c>
      <c r="D41" s="39"/>
      <c r="E41" s="39"/>
      <c r="F41" s="39"/>
      <c r="G41" s="57"/>
      <c r="H41" s="56"/>
      <c r="I41" s="56"/>
      <c r="J41" s="56"/>
    </row>
    <row r="42" spans="1:46" ht="24.75" customHeight="1" x14ac:dyDescent="0.25">
      <c r="A42" s="246"/>
      <c r="B42" s="269"/>
      <c r="C42" s="39" t="s">
        <v>394</v>
      </c>
      <c r="D42" s="156">
        <v>370</v>
      </c>
      <c r="E42" s="156">
        <v>300</v>
      </c>
      <c r="F42" s="156">
        <v>0</v>
      </c>
      <c r="G42" s="57"/>
      <c r="H42" s="56"/>
      <c r="I42" s="57"/>
      <c r="J42" s="57"/>
      <c r="K42" s="64"/>
    </row>
    <row r="43" spans="1:46" ht="31.5" x14ac:dyDescent="0.25">
      <c r="A43" s="246"/>
      <c r="B43" s="269"/>
      <c r="C43" s="39" t="s">
        <v>29</v>
      </c>
      <c r="D43" s="156">
        <v>300</v>
      </c>
      <c r="E43" s="156">
        <v>0</v>
      </c>
      <c r="F43" s="156">
        <v>0</v>
      </c>
      <c r="G43" s="57"/>
      <c r="H43" s="56"/>
      <c r="I43" s="57"/>
      <c r="J43" s="57"/>
      <c r="K43" s="64"/>
    </row>
    <row r="44" spans="1:46" ht="31.5" x14ac:dyDescent="0.25">
      <c r="A44" s="246"/>
      <c r="B44" s="269"/>
      <c r="C44" s="158" t="s">
        <v>247</v>
      </c>
      <c r="D44" s="156">
        <v>2353.52</v>
      </c>
      <c r="E44" s="38">
        <v>2457.52</v>
      </c>
      <c r="F44" s="155">
        <v>1861.49</v>
      </c>
      <c r="G44" s="57"/>
      <c r="H44" s="56"/>
      <c r="I44" s="56"/>
      <c r="J44" s="56"/>
    </row>
    <row r="45" spans="1:46" ht="45" customHeight="1" x14ac:dyDescent="0.25">
      <c r="A45" s="247"/>
      <c r="B45" s="158" t="s">
        <v>222</v>
      </c>
      <c r="C45" s="39"/>
      <c r="D45" s="38"/>
      <c r="E45" s="39"/>
      <c r="F45" s="36"/>
      <c r="G45" s="57"/>
      <c r="H45" s="56"/>
      <c r="I45" s="56"/>
      <c r="J45" s="56"/>
    </row>
    <row r="46" spans="1:46" ht="23.25" customHeight="1" x14ac:dyDescent="0.25">
      <c r="A46" s="242" t="s">
        <v>21</v>
      </c>
      <c r="B46" s="241" t="s">
        <v>344</v>
      </c>
      <c r="C46" s="39" t="s">
        <v>220</v>
      </c>
      <c r="D46" s="38">
        <v>52236.59</v>
      </c>
      <c r="E46" s="38">
        <v>51970.59</v>
      </c>
      <c r="F46" s="54">
        <v>24049.34</v>
      </c>
      <c r="G46" s="57"/>
      <c r="H46" s="56"/>
      <c r="I46" s="56"/>
      <c r="J46" s="56"/>
    </row>
    <row r="47" spans="1:46" ht="27.75" customHeight="1" x14ac:dyDescent="0.25">
      <c r="A47" s="243"/>
      <c r="B47" s="241"/>
      <c r="C47" s="39" t="s">
        <v>53</v>
      </c>
      <c r="D47" s="38">
        <v>49769.07</v>
      </c>
      <c r="E47" s="38">
        <v>49769.07</v>
      </c>
      <c r="F47" s="38">
        <v>22187.85</v>
      </c>
      <c r="G47" s="57"/>
      <c r="H47" s="56"/>
      <c r="I47" s="56"/>
      <c r="J47" s="56"/>
    </row>
    <row r="48" spans="1:46" ht="16.5" customHeight="1" x14ac:dyDescent="0.25">
      <c r="A48" s="243"/>
      <c r="B48" s="241"/>
      <c r="C48" s="39" t="s">
        <v>27</v>
      </c>
      <c r="D48" s="39"/>
      <c r="E48" s="39"/>
      <c r="F48" s="39"/>
      <c r="G48" s="57">
        <f>E47+E52</f>
        <v>51670.59</v>
      </c>
      <c r="H48" s="56"/>
      <c r="I48" s="56"/>
      <c r="J48" s="57"/>
    </row>
    <row r="49" spans="1:1589" ht="31.5" x14ac:dyDescent="0.25">
      <c r="A49" s="243"/>
      <c r="B49" s="241"/>
      <c r="C49" s="158" t="s">
        <v>247</v>
      </c>
      <c r="D49" s="38">
        <v>49769.07</v>
      </c>
      <c r="E49" s="38">
        <v>49769.07</v>
      </c>
      <c r="F49" s="38">
        <v>22187.85</v>
      </c>
      <c r="G49" s="57"/>
      <c r="H49" s="56"/>
      <c r="I49" s="56"/>
      <c r="J49" s="56"/>
    </row>
    <row r="50" spans="1:1589" ht="24.75" customHeight="1" x14ac:dyDescent="0.25">
      <c r="A50" s="243"/>
      <c r="B50" s="241"/>
      <c r="C50" s="39" t="s">
        <v>218</v>
      </c>
      <c r="D50" s="155">
        <v>2467.52</v>
      </c>
      <c r="E50" s="155">
        <v>2201.52</v>
      </c>
      <c r="F50" s="155">
        <v>1861.49</v>
      </c>
      <c r="G50" s="160"/>
      <c r="H50" s="65"/>
      <c r="I50" s="66"/>
      <c r="J50" s="65"/>
    </row>
    <row r="51" spans="1:1589" ht="18.75" customHeight="1" x14ac:dyDescent="0.25">
      <c r="A51" s="243"/>
      <c r="B51" s="241"/>
      <c r="C51" s="39" t="s">
        <v>27</v>
      </c>
      <c r="D51" s="35"/>
      <c r="E51" s="36"/>
      <c r="F51" s="36"/>
      <c r="G51" s="57"/>
      <c r="H51" s="56"/>
      <c r="I51" s="56"/>
      <c r="J51" s="57"/>
    </row>
    <row r="52" spans="1:1589" ht="31.5" x14ac:dyDescent="0.25">
      <c r="A52" s="243"/>
      <c r="B52" s="241"/>
      <c r="C52" s="158" t="s">
        <v>247</v>
      </c>
      <c r="D52" s="35">
        <v>1797.52</v>
      </c>
      <c r="E52" s="155">
        <v>1901.52</v>
      </c>
      <c r="F52" s="155">
        <v>1861.49</v>
      </c>
      <c r="G52" s="57"/>
      <c r="H52" s="56"/>
      <c r="I52" s="56"/>
      <c r="J52" s="56"/>
    </row>
    <row r="53" spans="1:1589" ht="27" customHeight="1" x14ac:dyDescent="0.25">
      <c r="A53" s="243"/>
      <c r="B53" s="241"/>
      <c r="C53" s="39" t="s">
        <v>394</v>
      </c>
      <c r="D53" s="35">
        <v>370</v>
      </c>
      <c r="E53" s="35">
        <v>300</v>
      </c>
      <c r="F53" s="35">
        <v>0</v>
      </c>
      <c r="G53" s="57"/>
      <c r="H53" s="56"/>
      <c r="I53" s="56"/>
      <c r="J53" s="56"/>
    </row>
    <row r="54" spans="1:1589" ht="34.5" customHeight="1" x14ac:dyDescent="0.25">
      <c r="A54" s="243"/>
      <c r="B54" s="241"/>
      <c r="C54" s="39" t="s">
        <v>29</v>
      </c>
      <c r="D54" s="35">
        <v>300</v>
      </c>
      <c r="E54" s="35">
        <v>0</v>
      </c>
      <c r="F54" s="35">
        <v>0</v>
      </c>
      <c r="G54" s="57"/>
      <c r="H54" s="56"/>
      <c r="I54" s="56"/>
      <c r="J54" s="56"/>
    </row>
    <row r="55" spans="1:1589" ht="26.25" customHeight="1" x14ac:dyDescent="0.25">
      <c r="A55" s="242" t="s">
        <v>198</v>
      </c>
      <c r="B55" s="270" t="s">
        <v>389</v>
      </c>
      <c r="C55" s="39" t="s">
        <v>220</v>
      </c>
      <c r="D55" s="35">
        <v>55556</v>
      </c>
      <c r="E55" s="35">
        <v>55556</v>
      </c>
      <c r="F55" s="35">
        <v>0</v>
      </c>
      <c r="G55" s="57"/>
      <c r="H55" s="56"/>
      <c r="I55" s="56"/>
      <c r="J55" s="56"/>
    </row>
    <row r="56" spans="1:1589" ht="26.25" customHeight="1" x14ac:dyDescent="0.25">
      <c r="A56" s="243"/>
      <c r="B56" s="270"/>
      <c r="C56" s="39" t="s">
        <v>53</v>
      </c>
      <c r="D56" s="35">
        <v>55000</v>
      </c>
      <c r="E56" s="35">
        <v>55000</v>
      </c>
      <c r="F56" s="35">
        <v>0</v>
      </c>
      <c r="G56" s="57"/>
      <c r="H56" s="56"/>
      <c r="I56" s="56"/>
      <c r="J56" s="57"/>
    </row>
    <row r="57" spans="1:1589" ht="18" customHeight="1" x14ac:dyDescent="0.25">
      <c r="A57" s="243"/>
      <c r="B57" s="270"/>
      <c r="C57" s="39" t="s">
        <v>27</v>
      </c>
      <c r="D57" s="35"/>
      <c r="E57" s="35"/>
      <c r="F57" s="35"/>
      <c r="G57" s="57"/>
      <c r="H57" s="56"/>
      <c r="I57" s="56"/>
      <c r="J57" s="56"/>
    </row>
    <row r="58" spans="1:1589" ht="31.5" x14ac:dyDescent="0.25">
      <c r="A58" s="243"/>
      <c r="B58" s="270"/>
      <c r="C58" s="158" t="s">
        <v>247</v>
      </c>
      <c r="D58" s="35">
        <v>55000</v>
      </c>
      <c r="E58" s="35">
        <v>55000</v>
      </c>
      <c r="F58" s="35">
        <v>0</v>
      </c>
      <c r="G58" s="57"/>
      <c r="H58" s="56"/>
      <c r="I58" s="56"/>
      <c r="J58" s="56"/>
    </row>
    <row r="59" spans="1:1589" ht="26.25" customHeight="1" x14ac:dyDescent="0.25">
      <c r="A59" s="243"/>
      <c r="B59" s="271"/>
      <c r="C59" s="39" t="s">
        <v>215</v>
      </c>
      <c r="D59" s="35">
        <v>556</v>
      </c>
      <c r="E59" s="35">
        <v>556</v>
      </c>
      <c r="F59" s="35">
        <v>0</v>
      </c>
      <c r="G59" s="57"/>
      <c r="H59" s="56"/>
      <c r="I59" s="56"/>
      <c r="J59" s="56"/>
    </row>
    <row r="60" spans="1:1589" ht="18.75" customHeight="1" x14ac:dyDescent="0.25">
      <c r="A60" s="243"/>
      <c r="B60" s="271"/>
      <c r="C60" s="39" t="s">
        <v>27</v>
      </c>
      <c r="D60" s="35"/>
      <c r="E60" s="35"/>
      <c r="F60" s="35"/>
      <c r="G60" s="57"/>
      <c r="H60" s="56"/>
      <c r="I60" s="56"/>
      <c r="J60" s="56"/>
    </row>
    <row r="61" spans="1:1589" ht="31.5" x14ac:dyDescent="0.25">
      <c r="A61" s="244"/>
      <c r="B61" s="271"/>
      <c r="C61" s="158" t="s">
        <v>247</v>
      </c>
      <c r="D61" s="35">
        <v>556</v>
      </c>
      <c r="E61" s="35">
        <v>556</v>
      </c>
      <c r="F61" s="35">
        <v>0</v>
      </c>
      <c r="G61" s="57"/>
      <c r="H61" s="56"/>
      <c r="I61" s="56"/>
      <c r="J61" s="57"/>
    </row>
    <row r="62" spans="1:1589" ht="36" customHeight="1" x14ac:dyDescent="0.25">
      <c r="A62" s="166" t="s">
        <v>422</v>
      </c>
      <c r="B62" s="252" t="s">
        <v>60</v>
      </c>
      <c r="C62" s="252"/>
      <c r="D62" s="35">
        <v>14477.81</v>
      </c>
      <c r="E62" s="35">
        <v>12195.92</v>
      </c>
      <c r="F62" s="35">
        <v>12042.9</v>
      </c>
      <c r="G62" s="57"/>
      <c r="H62" s="56"/>
      <c r="I62" s="56"/>
      <c r="J62" s="56"/>
    </row>
    <row r="63" spans="1:1589" ht="31.5" customHeight="1" x14ac:dyDescent="0.25">
      <c r="A63" s="245"/>
      <c r="B63" s="237"/>
      <c r="C63" s="158" t="s">
        <v>217</v>
      </c>
      <c r="D63" s="35">
        <v>14477.81</v>
      </c>
      <c r="E63" s="35">
        <v>12195.92</v>
      </c>
      <c r="F63" s="35">
        <v>12042.9</v>
      </c>
      <c r="G63" s="59"/>
      <c r="H63" s="58"/>
      <c r="I63" s="58"/>
      <c r="J63" s="58"/>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c r="IL63" s="67"/>
      <c r="IM63" s="67"/>
      <c r="IN63" s="67"/>
      <c r="IO63" s="67"/>
      <c r="IP63" s="67"/>
      <c r="IQ63" s="67"/>
      <c r="IR63" s="67"/>
      <c r="IS63" s="67"/>
      <c r="IT63" s="67"/>
      <c r="IU63" s="67"/>
      <c r="IV63" s="67"/>
      <c r="IW63" s="67"/>
      <c r="IX63" s="67"/>
      <c r="IY63" s="67"/>
      <c r="IZ63" s="67"/>
      <c r="JA63" s="67"/>
      <c r="JB63" s="67"/>
      <c r="JC63" s="67"/>
      <c r="JD63" s="67"/>
      <c r="JE63" s="67"/>
      <c r="JF63" s="67"/>
      <c r="JG63" s="67"/>
      <c r="JH63" s="67"/>
      <c r="JI63" s="67"/>
      <c r="JJ63" s="67"/>
      <c r="JK63" s="67"/>
      <c r="JL63" s="67"/>
      <c r="JM63" s="67"/>
      <c r="JN63" s="67"/>
      <c r="JO63" s="67"/>
      <c r="JP63" s="67"/>
      <c r="JQ63" s="67"/>
      <c r="JR63" s="67"/>
      <c r="JS63" s="67"/>
      <c r="JT63" s="67"/>
      <c r="JU63" s="67"/>
      <c r="JV63" s="67"/>
      <c r="JW63" s="67"/>
      <c r="JX63" s="67"/>
      <c r="JY63" s="67"/>
      <c r="JZ63" s="67"/>
      <c r="KA63" s="67"/>
      <c r="KB63" s="67"/>
      <c r="KC63" s="67"/>
      <c r="KD63" s="67"/>
      <c r="KE63" s="67"/>
      <c r="KF63" s="67"/>
      <c r="KG63" s="67"/>
      <c r="KH63" s="67"/>
      <c r="KI63" s="67"/>
      <c r="KJ63" s="67"/>
      <c r="KK63" s="67"/>
      <c r="KL63" s="67"/>
      <c r="KM63" s="67"/>
      <c r="KN63" s="67"/>
      <c r="KO63" s="67"/>
      <c r="KP63" s="67"/>
      <c r="KQ63" s="67"/>
      <c r="KR63" s="67"/>
      <c r="KS63" s="67"/>
      <c r="KT63" s="67"/>
      <c r="KU63" s="67"/>
      <c r="KV63" s="67"/>
      <c r="KW63" s="67"/>
      <c r="KX63" s="67"/>
      <c r="KY63" s="67"/>
      <c r="KZ63" s="67"/>
      <c r="LA63" s="67"/>
      <c r="LB63" s="67"/>
      <c r="LC63" s="67"/>
      <c r="LD63" s="67"/>
      <c r="LE63" s="67"/>
      <c r="LF63" s="67"/>
      <c r="LG63" s="67"/>
      <c r="LH63" s="67"/>
      <c r="LI63" s="67"/>
      <c r="LJ63" s="67"/>
      <c r="LK63" s="67"/>
      <c r="LL63" s="67"/>
      <c r="LM63" s="67"/>
      <c r="LN63" s="67"/>
      <c r="LO63" s="67"/>
      <c r="LP63" s="67"/>
      <c r="LQ63" s="67"/>
      <c r="LR63" s="67"/>
      <c r="LS63" s="67"/>
      <c r="LT63" s="67"/>
      <c r="LU63" s="67"/>
      <c r="LV63" s="67"/>
      <c r="LW63" s="67"/>
      <c r="LX63" s="67"/>
      <c r="LY63" s="67"/>
      <c r="LZ63" s="67"/>
      <c r="MA63" s="67"/>
      <c r="MB63" s="67"/>
      <c r="MC63" s="67"/>
      <c r="MD63" s="67"/>
      <c r="ME63" s="67"/>
      <c r="MF63" s="67"/>
      <c r="MG63" s="67"/>
      <c r="MH63" s="67"/>
      <c r="MI63" s="67"/>
      <c r="MJ63" s="67"/>
      <c r="MK63" s="67"/>
      <c r="ML63" s="67"/>
      <c r="MM63" s="67"/>
      <c r="MN63" s="67"/>
      <c r="MO63" s="67"/>
      <c r="MP63" s="67"/>
      <c r="MQ63" s="67"/>
      <c r="MR63" s="67"/>
      <c r="MS63" s="67"/>
      <c r="MT63" s="67"/>
      <c r="MU63" s="67"/>
      <c r="MV63" s="67"/>
      <c r="MW63" s="67"/>
      <c r="MX63" s="67"/>
      <c r="MY63" s="67"/>
      <c r="MZ63" s="67"/>
      <c r="NA63" s="67"/>
      <c r="NB63" s="67"/>
      <c r="NC63" s="67"/>
      <c r="ND63" s="67"/>
      <c r="NE63" s="67"/>
      <c r="NF63" s="67"/>
      <c r="NG63" s="67"/>
      <c r="NH63" s="67"/>
      <c r="NI63" s="67"/>
      <c r="NJ63" s="67"/>
      <c r="NK63" s="67"/>
      <c r="NL63" s="67"/>
      <c r="NM63" s="67"/>
      <c r="NN63" s="67"/>
      <c r="NO63" s="67"/>
      <c r="NP63" s="67"/>
      <c r="NQ63" s="67"/>
      <c r="NR63" s="67"/>
      <c r="NS63" s="67"/>
      <c r="NT63" s="67"/>
      <c r="NU63" s="67"/>
      <c r="NV63" s="67"/>
      <c r="NW63" s="67"/>
      <c r="NX63" s="67"/>
      <c r="NY63" s="67"/>
      <c r="NZ63" s="67"/>
      <c r="OA63" s="67"/>
      <c r="OB63" s="67"/>
      <c r="OC63" s="67"/>
      <c r="OD63" s="67"/>
      <c r="OE63" s="67"/>
      <c r="OF63" s="67"/>
      <c r="OG63" s="67"/>
      <c r="OH63" s="67"/>
      <c r="OI63" s="67"/>
      <c r="OJ63" s="67"/>
      <c r="OK63" s="67"/>
      <c r="OL63" s="67"/>
      <c r="OM63" s="67"/>
      <c r="ON63" s="67"/>
      <c r="OO63" s="67"/>
      <c r="OP63" s="67"/>
      <c r="OQ63" s="67"/>
      <c r="OR63" s="67"/>
      <c r="OS63" s="67"/>
      <c r="OT63" s="67"/>
      <c r="OU63" s="67"/>
      <c r="OV63" s="67"/>
      <c r="OW63" s="67"/>
      <c r="OX63" s="67"/>
      <c r="OY63" s="67"/>
      <c r="OZ63" s="67"/>
      <c r="PA63" s="67"/>
      <c r="PB63" s="67"/>
      <c r="PC63" s="67"/>
      <c r="PD63" s="67"/>
      <c r="PE63" s="67"/>
      <c r="PF63" s="67"/>
      <c r="PG63" s="67"/>
      <c r="PH63" s="67"/>
      <c r="PI63" s="67"/>
      <c r="PJ63" s="67"/>
      <c r="PK63" s="67"/>
      <c r="PL63" s="67"/>
      <c r="PM63" s="67"/>
      <c r="PN63" s="67"/>
      <c r="PO63" s="67"/>
      <c r="PP63" s="67"/>
      <c r="PQ63" s="67"/>
      <c r="PR63" s="67"/>
      <c r="PS63" s="67"/>
      <c r="PT63" s="67"/>
      <c r="PU63" s="67"/>
      <c r="PV63" s="67"/>
      <c r="PW63" s="67"/>
      <c r="PX63" s="67"/>
      <c r="PY63" s="67"/>
      <c r="PZ63" s="67"/>
      <c r="QA63" s="67"/>
      <c r="QB63" s="67"/>
      <c r="QC63" s="67"/>
      <c r="QD63" s="67"/>
      <c r="QE63" s="67"/>
      <c r="QF63" s="67"/>
      <c r="QG63" s="67"/>
      <c r="QH63" s="67"/>
      <c r="QI63" s="67"/>
      <c r="QJ63" s="67"/>
      <c r="QK63" s="67"/>
      <c r="QL63" s="67"/>
      <c r="QM63" s="67"/>
      <c r="QN63" s="67"/>
      <c r="QO63" s="67"/>
      <c r="QP63" s="67"/>
      <c r="QQ63" s="67"/>
      <c r="QR63" s="67"/>
      <c r="QS63" s="67"/>
      <c r="QT63" s="67"/>
      <c r="QU63" s="67"/>
      <c r="QV63" s="67"/>
      <c r="QW63" s="67"/>
      <c r="QX63" s="67"/>
      <c r="QY63" s="67"/>
      <c r="QZ63" s="67"/>
      <c r="RA63" s="67"/>
      <c r="RB63" s="67"/>
      <c r="RC63" s="67"/>
      <c r="RD63" s="67"/>
      <c r="RE63" s="67"/>
      <c r="RF63" s="67"/>
      <c r="RG63" s="67"/>
      <c r="RH63" s="67"/>
      <c r="RI63" s="67"/>
      <c r="RJ63" s="67"/>
      <c r="RK63" s="67"/>
      <c r="RL63" s="67"/>
      <c r="RM63" s="67"/>
      <c r="RN63" s="67"/>
      <c r="RO63" s="67"/>
      <c r="RP63" s="67"/>
      <c r="RQ63" s="67"/>
      <c r="RR63" s="67"/>
      <c r="RS63" s="67"/>
      <c r="RT63" s="67"/>
      <c r="RU63" s="67"/>
      <c r="RV63" s="67"/>
      <c r="RW63" s="67"/>
      <c r="RX63" s="67"/>
      <c r="RY63" s="67"/>
      <c r="RZ63" s="67"/>
      <c r="SA63" s="67"/>
      <c r="SB63" s="67"/>
      <c r="SC63" s="67"/>
      <c r="SD63" s="67"/>
      <c r="SE63" s="67"/>
      <c r="SF63" s="67"/>
      <c r="SG63" s="67"/>
      <c r="SH63" s="67"/>
      <c r="SI63" s="67"/>
      <c r="SJ63" s="67"/>
      <c r="SK63" s="67"/>
      <c r="SL63" s="67"/>
      <c r="SM63" s="67"/>
      <c r="SN63" s="67"/>
      <c r="SO63" s="67"/>
      <c r="SP63" s="67"/>
      <c r="SQ63" s="67"/>
      <c r="SR63" s="67"/>
      <c r="SS63" s="67"/>
      <c r="ST63" s="67"/>
      <c r="SU63" s="67"/>
      <c r="SV63" s="67"/>
      <c r="SW63" s="67"/>
      <c r="SX63" s="67"/>
      <c r="SY63" s="67"/>
      <c r="SZ63" s="67"/>
      <c r="TA63" s="67"/>
      <c r="TB63" s="67"/>
      <c r="TC63" s="67"/>
      <c r="TD63" s="67"/>
      <c r="TE63" s="67"/>
      <c r="TF63" s="67"/>
      <c r="TG63" s="67"/>
      <c r="TH63" s="67"/>
      <c r="TI63" s="67"/>
      <c r="TJ63" s="67"/>
      <c r="TK63" s="67"/>
      <c r="TL63" s="67"/>
      <c r="TM63" s="67"/>
      <c r="TN63" s="67"/>
      <c r="TO63" s="67"/>
      <c r="TP63" s="67"/>
      <c r="TQ63" s="67"/>
      <c r="TR63" s="67"/>
      <c r="TS63" s="67"/>
      <c r="TT63" s="67"/>
      <c r="TU63" s="67"/>
      <c r="TV63" s="67"/>
      <c r="TW63" s="67"/>
      <c r="TX63" s="67"/>
      <c r="TY63" s="67"/>
      <c r="TZ63" s="67"/>
      <c r="UA63" s="67"/>
      <c r="UB63" s="67"/>
      <c r="UC63" s="67"/>
      <c r="UD63" s="67"/>
      <c r="UE63" s="67"/>
      <c r="UF63" s="67"/>
      <c r="UG63" s="67"/>
      <c r="UH63" s="67"/>
      <c r="UI63" s="67"/>
      <c r="UJ63" s="67"/>
      <c r="UK63" s="67"/>
      <c r="UL63" s="67"/>
      <c r="UM63" s="67"/>
      <c r="UN63" s="67"/>
      <c r="UO63" s="67"/>
      <c r="UP63" s="67"/>
      <c r="UQ63" s="67"/>
      <c r="UR63" s="67"/>
      <c r="US63" s="67"/>
      <c r="UT63" s="67"/>
      <c r="UU63" s="67"/>
      <c r="UV63" s="67"/>
      <c r="UW63" s="67"/>
      <c r="UX63" s="67"/>
      <c r="UY63" s="67"/>
      <c r="UZ63" s="67"/>
      <c r="VA63" s="67"/>
      <c r="VB63" s="67"/>
      <c r="VC63" s="67"/>
      <c r="VD63" s="67"/>
      <c r="VE63" s="67"/>
      <c r="VF63" s="67"/>
      <c r="VG63" s="67"/>
      <c r="VH63" s="67"/>
      <c r="VI63" s="67"/>
      <c r="VJ63" s="67"/>
      <c r="VK63" s="67"/>
      <c r="VL63" s="67"/>
      <c r="VM63" s="67"/>
      <c r="VN63" s="67"/>
      <c r="VO63" s="67"/>
      <c r="VP63" s="67"/>
      <c r="VQ63" s="67"/>
      <c r="VR63" s="67"/>
      <c r="VS63" s="67"/>
      <c r="VT63" s="67"/>
      <c r="VU63" s="67"/>
      <c r="VV63" s="67"/>
      <c r="VW63" s="67"/>
      <c r="VX63" s="67"/>
      <c r="VY63" s="67"/>
      <c r="VZ63" s="67"/>
      <c r="WA63" s="67"/>
      <c r="WB63" s="67"/>
      <c r="WC63" s="67"/>
      <c r="WD63" s="67"/>
      <c r="WE63" s="67"/>
      <c r="WF63" s="67"/>
      <c r="WG63" s="67"/>
      <c r="WH63" s="67"/>
      <c r="WI63" s="67"/>
      <c r="WJ63" s="67"/>
      <c r="WK63" s="67"/>
      <c r="WL63" s="67"/>
      <c r="WM63" s="67"/>
      <c r="WN63" s="67"/>
      <c r="WO63" s="67"/>
      <c r="WP63" s="67"/>
      <c r="WQ63" s="67"/>
      <c r="WR63" s="67"/>
      <c r="WS63" s="67"/>
      <c r="WT63" s="67"/>
      <c r="WU63" s="67"/>
      <c r="WV63" s="67"/>
      <c r="WW63" s="67"/>
      <c r="WX63" s="67"/>
      <c r="WY63" s="67"/>
      <c r="WZ63" s="67"/>
      <c r="XA63" s="67"/>
      <c r="XB63" s="67"/>
      <c r="XC63" s="67"/>
      <c r="XD63" s="67"/>
      <c r="XE63" s="67"/>
      <c r="XF63" s="67"/>
      <c r="XG63" s="67"/>
      <c r="XH63" s="67"/>
      <c r="XI63" s="67"/>
      <c r="XJ63" s="67"/>
      <c r="XK63" s="67"/>
      <c r="XL63" s="67"/>
      <c r="XM63" s="67"/>
      <c r="XN63" s="67"/>
      <c r="XO63" s="67"/>
      <c r="XP63" s="67"/>
      <c r="XQ63" s="67"/>
      <c r="XR63" s="67"/>
      <c r="XS63" s="67"/>
      <c r="XT63" s="67"/>
      <c r="XU63" s="67"/>
      <c r="XV63" s="67"/>
      <c r="XW63" s="67"/>
      <c r="XX63" s="67"/>
      <c r="XY63" s="67"/>
      <c r="XZ63" s="67"/>
      <c r="YA63" s="67"/>
      <c r="YB63" s="67"/>
      <c r="YC63" s="67"/>
      <c r="YD63" s="67"/>
      <c r="YE63" s="67"/>
      <c r="YF63" s="67"/>
      <c r="YG63" s="67"/>
      <c r="YH63" s="67"/>
      <c r="YI63" s="67"/>
      <c r="YJ63" s="67"/>
      <c r="YK63" s="67"/>
      <c r="YL63" s="67"/>
      <c r="YM63" s="67"/>
      <c r="YN63" s="67"/>
      <c r="YO63" s="67"/>
      <c r="YP63" s="67"/>
      <c r="YQ63" s="67"/>
      <c r="YR63" s="67"/>
      <c r="YS63" s="67"/>
      <c r="YT63" s="67"/>
      <c r="YU63" s="67"/>
      <c r="YV63" s="67"/>
      <c r="YW63" s="67"/>
      <c r="YX63" s="67"/>
      <c r="YY63" s="67"/>
      <c r="YZ63" s="67"/>
      <c r="ZA63" s="67"/>
      <c r="ZB63" s="67"/>
      <c r="ZC63" s="67"/>
      <c r="ZD63" s="67"/>
      <c r="ZE63" s="67"/>
      <c r="ZF63" s="67"/>
      <c r="ZG63" s="67"/>
      <c r="ZH63" s="67"/>
      <c r="ZI63" s="67"/>
      <c r="ZJ63" s="67"/>
      <c r="ZK63" s="67"/>
      <c r="ZL63" s="67"/>
      <c r="ZM63" s="67"/>
      <c r="ZN63" s="67"/>
      <c r="ZO63" s="67"/>
      <c r="ZP63" s="67"/>
      <c r="ZQ63" s="67"/>
      <c r="ZR63" s="67"/>
      <c r="ZS63" s="67"/>
      <c r="ZT63" s="67"/>
      <c r="ZU63" s="67"/>
      <c r="ZV63" s="67"/>
      <c r="ZW63" s="67"/>
      <c r="ZX63" s="67"/>
      <c r="ZY63" s="67"/>
      <c r="ZZ63" s="67"/>
      <c r="AAA63" s="67"/>
      <c r="AAB63" s="67"/>
      <c r="AAC63" s="67"/>
      <c r="AAD63" s="67"/>
      <c r="AAE63" s="67"/>
      <c r="AAF63" s="67"/>
      <c r="AAG63" s="67"/>
      <c r="AAH63" s="67"/>
      <c r="AAI63" s="67"/>
      <c r="AAJ63" s="67"/>
      <c r="AAK63" s="67"/>
      <c r="AAL63" s="67"/>
      <c r="AAM63" s="67"/>
      <c r="AAN63" s="67"/>
      <c r="AAO63" s="67"/>
      <c r="AAP63" s="67"/>
      <c r="AAQ63" s="67"/>
      <c r="AAR63" s="67"/>
      <c r="AAS63" s="67"/>
      <c r="AAT63" s="67"/>
      <c r="AAU63" s="67"/>
      <c r="AAV63" s="67"/>
      <c r="AAW63" s="67"/>
      <c r="AAX63" s="67"/>
      <c r="AAY63" s="67"/>
      <c r="AAZ63" s="67"/>
      <c r="ABA63" s="67"/>
      <c r="ABB63" s="67"/>
      <c r="ABC63" s="67"/>
      <c r="ABD63" s="67"/>
      <c r="ABE63" s="67"/>
      <c r="ABF63" s="67"/>
      <c r="ABG63" s="67"/>
      <c r="ABH63" s="67"/>
      <c r="ABI63" s="67"/>
      <c r="ABJ63" s="67"/>
      <c r="ABK63" s="67"/>
      <c r="ABL63" s="67"/>
      <c r="ABM63" s="67"/>
      <c r="ABN63" s="67"/>
      <c r="ABO63" s="67"/>
      <c r="ABP63" s="67"/>
      <c r="ABQ63" s="67"/>
      <c r="ABR63" s="67"/>
      <c r="ABS63" s="67"/>
      <c r="ABT63" s="67"/>
      <c r="ABU63" s="67"/>
      <c r="ABV63" s="67"/>
      <c r="ABW63" s="67"/>
      <c r="ABX63" s="67"/>
      <c r="ABY63" s="67"/>
      <c r="ABZ63" s="67"/>
      <c r="ACA63" s="67"/>
      <c r="ACB63" s="67"/>
      <c r="ACC63" s="67"/>
      <c r="ACD63" s="67"/>
      <c r="ACE63" s="67"/>
      <c r="ACF63" s="67"/>
      <c r="ACG63" s="67"/>
      <c r="ACH63" s="67"/>
      <c r="ACI63" s="67"/>
      <c r="ACJ63" s="67"/>
      <c r="ACK63" s="67"/>
      <c r="ACL63" s="67"/>
      <c r="ACM63" s="67"/>
      <c r="ACN63" s="67"/>
      <c r="ACO63" s="67"/>
      <c r="ACP63" s="67"/>
      <c r="ACQ63" s="67"/>
      <c r="ACR63" s="67"/>
      <c r="ACS63" s="67"/>
      <c r="ACT63" s="67"/>
      <c r="ACU63" s="67"/>
      <c r="ACV63" s="67"/>
      <c r="ACW63" s="67"/>
      <c r="ACX63" s="67"/>
      <c r="ACY63" s="67"/>
      <c r="ACZ63" s="67"/>
      <c r="ADA63" s="67"/>
      <c r="ADB63" s="67"/>
      <c r="ADC63" s="67"/>
      <c r="ADD63" s="67"/>
      <c r="ADE63" s="67"/>
      <c r="ADF63" s="67"/>
      <c r="ADG63" s="67"/>
      <c r="ADH63" s="67"/>
      <c r="ADI63" s="67"/>
      <c r="ADJ63" s="67"/>
      <c r="ADK63" s="67"/>
      <c r="ADL63" s="67"/>
      <c r="ADM63" s="67"/>
      <c r="ADN63" s="67"/>
      <c r="ADO63" s="67"/>
      <c r="ADP63" s="67"/>
      <c r="ADQ63" s="67"/>
      <c r="ADR63" s="67"/>
      <c r="ADS63" s="67"/>
      <c r="ADT63" s="67"/>
      <c r="ADU63" s="67"/>
      <c r="ADV63" s="67"/>
      <c r="ADW63" s="67"/>
      <c r="ADX63" s="67"/>
      <c r="ADY63" s="67"/>
      <c r="ADZ63" s="67"/>
      <c r="AEA63" s="67"/>
      <c r="AEB63" s="67"/>
      <c r="AEC63" s="67"/>
      <c r="AED63" s="67"/>
      <c r="AEE63" s="67"/>
      <c r="AEF63" s="67"/>
      <c r="AEG63" s="67"/>
      <c r="AEH63" s="67"/>
      <c r="AEI63" s="67"/>
      <c r="AEJ63" s="67"/>
      <c r="AEK63" s="67"/>
      <c r="AEL63" s="67"/>
      <c r="AEM63" s="67"/>
      <c r="AEN63" s="67"/>
      <c r="AEO63" s="67"/>
      <c r="AEP63" s="67"/>
      <c r="AEQ63" s="67"/>
      <c r="AER63" s="67"/>
      <c r="AES63" s="67"/>
      <c r="AET63" s="67"/>
      <c r="AEU63" s="67"/>
      <c r="AEV63" s="67"/>
      <c r="AEW63" s="67"/>
      <c r="AEX63" s="67"/>
      <c r="AEY63" s="67"/>
      <c r="AEZ63" s="67"/>
      <c r="AFA63" s="67"/>
      <c r="AFB63" s="67"/>
      <c r="AFC63" s="67"/>
      <c r="AFD63" s="67"/>
      <c r="AFE63" s="67"/>
      <c r="AFF63" s="67"/>
      <c r="AFG63" s="67"/>
      <c r="AFH63" s="67"/>
      <c r="AFI63" s="67"/>
      <c r="AFJ63" s="67"/>
      <c r="AFK63" s="67"/>
      <c r="AFL63" s="67"/>
      <c r="AFM63" s="67"/>
      <c r="AFN63" s="67"/>
      <c r="AFO63" s="67"/>
      <c r="AFP63" s="67"/>
      <c r="AFQ63" s="67"/>
      <c r="AFR63" s="67"/>
      <c r="AFS63" s="67"/>
      <c r="AFT63" s="67"/>
      <c r="AFU63" s="67"/>
      <c r="AFV63" s="67"/>
      <c r="AFW63" s="67"/>
      <c r="AFX63" s="67"/>
      <c r="AFY63" s="67"/>
      <c r="AFZ63" s="67"/>
      <c r="AGA63" s="67"/>
      <c r="AGB63" s="67"/>
      <c r="AGC63" s="67"/>
      <c r="AGD63" s="67"/>
      <c r="AGE63" s="67"/>
      <c r="AGF63" s="67"/>
      <c r="AGG63" s="67"/>
      <c r="AGH63" s="67"/>
      <c r="AGI63" s="67"/>
      <c r="AGJ63" s="67"/>
      <c r="AGK63" s="67"/>
      <c r="AGL63" s="67"/>
      <c r="AGM63" s="67"/>
      <c r="AGN63" s="67"/>
      <c r="AGO63" s="67"/>
      <c r="AGP63" s="67"/>
      <c r="AGQ63" s="67"/>
      <c r="AGR63" s="67"/>
      <c r="AGS63" s="67"/>
      <c r="AGT63" s="67"/>
      <c r="AGU63" s="67"/>
      <c r="AGV63" s="67"/>
      <c r="AGW63" s="67"/>
      <c r="AGX63" s="67"/>
      <c r="AGY63" s="67"/>
      <c r="AGZ63" s="67"/>
      <c r="AHA63" s="67"/>
      <c r="AHB63" s="67"/>
      <c r="AHC63" s="67"/>
      <c r="AHD63" s="67"/>
      <c r="AHE63" s="67"/>
      <c r="AHF63" s="67"/>
      <c r="AHG63" s="67"/>
      <c r="AHH63" s="67"/>
      <c r="AHI63" s="67"/>
      <c r="AHJ63" s="67"/>
      <c r="AHK63" s="67"/>
      <c r="AHL63" s="67"/>
      <c r="AHM63" s="67"/>
      <c r="AHN63" s="67"/>
      <c r="AHO63" s="67"/>
      <c r="AHP63" s="67"/>
      <c r="AHQ63" s="67"/>
      <c r="AHR63" s="67"/>
      <c r="AHS63" s="67"/>
      <c r="AHT63" s="67"/>
      <c r="AHU63" s="67"/>
      <c r="AHV63" s="67"/>
      <c r="AHW63" s="67"/>
      <c r="AHX63" s="67"/>
      <c r="AHY63" s="67"/>
      <c r="AHZ63" s="67"/>
      <c r="AIA63" s="67"/>
      <c r="AIB63" s="67"/>
      <c r="AIC63" s="67"/>
      <c r="AID63" s="67"/>
      <c r="AIE63" s="67"/>
      <c r="AIF63" s="67"/>
      <c r="AIG63" s="67"/>
      <c r="AIH63" s="67"/>
      <c r="AII63" s="67"/>
      <c r="AIJ63" s="67"/>
      <c r="AIK63" s="67"/>
      <c r="AIL63" s="67"/>
      <c r="AIM63" s="67"/>
      <c r="AIN63" s="67"/>
      <c r="AIO63" s="67"/>
      <c r="AIP63" s="67"/>
      <c r="AIQ63" s="67"/>
      <c r="AIR63" s="67"/>
      <c r="AIS63" s="67"/>
      <c r="AIT63" s="67"/>
      <c r="AIU63" s="67"/>
      <c r="AIV63" s="67"/>
      <c r="AIW63" s="67"/>
      <c r="AIX63" s="67"/>
      <c r="AIY63" s="67"/>
      <c r="AIZ63" s="67"/>
      <c r="AJA63" s="67"/>
      <c r="AJB63" s="67"/>
      <c r="AJC63" s="67"/>
      <c r="AJD63" s="67"/>
      <c r="AJE63" s="67"/>
      <c r="AJF63" s="67"/>
      <c r="AJG63" s="67"/>
      <c r="AJH63" s="67"/>
      <c r="AJI63" s="67"/>
      <c r="AJJ63" s="67"/>
      <c r="AJK63" s="67"/>
      <c r="AJL63" s="67"/>
      <c r="AJM63" s="67"/>
      <c r="AJN63" s="67"/>
      <c r="AJO63" s="67"/>
      <c r="AJP63" s="67"/>
      <c r="AJQ63" s="67"/>
      <c r="AJR63" s="67"/>
      <c r="AJS63" s="67"/>
      <c r="AJT63" s="67"/>
      <c r="AJU63" s="67"/>
      <c r="AJV63" s="67"/>
      <c r="AJW63" s="67"/>
      <c r="AJX63" s="67"/>
      <c r="AJY63" s="67"/>
      <c r="AJZ63" s="67"/>
      <c r="AKA63" s="67"/>
      <c r="AKB63" s="67"/>
      <c r="AKC63" s="67"/>
      <c r="AKD63" s="67"/>
      <c r="AKE63" s="67"/>
      <c r="AKF63" s="67"/>
      <c r="AKG63" s="67"/>
      <c r="AKH63" s="67"/>
      <c r="AKI63" s="67"/>
      <c r="AKJ63" s="67"/>
      <c r="AKK63" s="67"/>
      <c r="AKL63" s="67"/>
      <c r="AKM63" s="67"/>
      <c r="AKN63" s="67"/>
      <c r="AKO63" s="67"/>
      <c r="AKP63" s="67"/>
      <c r="AKQ63" s="67"/>
      <c r="AKR63" s="67"/>
      <c r="AKS63" s="67"/>
      <c r="AKT63" s="67"/>
      <c r="AKU63" s="67"/>
      <c r="AKV63" s="67"/>
      <c r="AKW63" s="67"/>
      <c r="AKX63" s="67"/>
      <c r="AKY63" s="67"/>
      <c r="AKZ63" s="67"/>
      <c r="ALA63" s="67"/>
      <c r="ALB63" s="67"/>
      <c r="ALC63" s="67"/>
      <c r="ALD63" s="67"/>
      <c r="ALE63" s="67"/>
      <c r="ALF63" s="67"/>
      <c r="ALG63" s="67"/>
      <c r="ALH63" s="67"/>
      <c r="ALI63" s="67"/>
      <c r="ALJ63" s="67"/>
      <c r="ALK63" s="67"/>
      <c r="ALL63" s="67"/>
      <c r="ALM63" s="67"/>
      <c r="ALN63" s="67"/>
      <c r="ALO63" s="67"/>
      <c r="ALP63" s="67"/>
      <c r="ALQ63" s="67"/>
      <c r="ALR63" s="67"/>
      <c r="ALS63" s="67"/>
      <c r="ALT63" s="67"/>
      <c r="ALU63" s="67"/>
      <c r="ALV63" s="67"/>
      <c r="ALW63" s="67"/>
      <c r="ALX63" s="67"/>
      <c r="ALY63" s="67"/>
      <c r="ALZ63" s="67"/>
      <c r="AMA63" s="67"/>
      <c r="AMB63" s="67"/>
      <c r="AMC63" s="67"/>
      <c r="AMD63" s="67"/>
      <c r="AME63" s="67"/>
      <c r="AMF63" s="67"/>
      <c r="AMG63" s="67"/>
      <c r="AMH63" s="67"/>
      <c r="AMI63" s="67"/>
      <c r="AMJ63" s="67"/>
      <c r="AMK63" s="67"/>
      <c r="AML63" s="67"/>
      <c r="AMM63" s="67"/>
      <c r="AMN63" s="67"/>
      <c r="AMO63" s="67"/>
      <c r="AMP63" s="67"/>
      <c r="AMQ63" s="67"/>
      <c r="AMR63" s="67"/>
      <c r="AMS63" s="67"/>
      <c r="AMT63" s="67"/>
      <c r="AMU63" s="67"/>
      <c r="AMV63" s="67"/>
      <c r="AMW63" s="67"/>
      <c r="AMX63" s="67"/>
      <c r="AMY63" s="67"/>
      <c r="AMZ63" s="67"/>
      <c r="ANA63" s="67"/>
      <c r="ANB63" s="67"/>
      <c r="ANC63" s="67"/>
      <c r="AND63" s="67"/>
      <c r="ANE63" s="67"/>
      <c r="ANF63" s="67"/>
      <c r="ANG63" s="67"/>
      <c r="ANH63" s="67"/>
      <c r="ANI63" s="67"/>
      <c r="ANJ63" s="67"/>
      <c r="ANK63" s="67"/>
      <c r="ANL63" s="67"/>
      <c r="ANM63" s="67"/>
      <c r="ANN63" s="67"/>
      <c r="ANO63" s="67"/>
      <c r="ANP63" s="67"/>
      <c r="ANQ63" s="67"/>
      <c r="ANR63" s="67"/>
      <c r="ANS63" s="67"/>
      <c r="ANT63" s="67"/>
      <c r="ANU63" s="67"/>
      <c r="ANV63" s="67"/>
      <c r="ANW63" s="67"/>
      <c r="ANX63" s="67"/>
      <c r="ANY63" s="67"/>
      <c r="ANZ63" s="67"/>
      <c r="AOA63" s="67"/>
      <c r="AOB63" s="67"/>
      <c r="AOC63" s="67"/>
      <c r="AOD63" s="67"/>
      <c r="AOE63" s="67"/>
      <c r="AOF63" s="67"/>
      <c r="AOG63" s="67"/>
      <c r="AOH63" s="67"/>
      <c r="AOI63" s="67"/>
      <c r="AOJ63" s="67"/>
      <c r="AOK63" s="67"/>
      <c r="AOL63" s="67"/>
      <c r="AOM63" s="67"/>
      <c r="AON63" s="67"/>
      <c r="AOO63" s="67"/>
      <c r="AOP63" s="67"/>
      <c r="AOQ63" s="67"/>
      <c r="AOR63" s="67"/>
      <c r="AOS63" s="67"/>
      <c r="AOT63" s="67"/>
      <c r="AOU63" s="67"/>
      <c r="AOV63" s="67"/>
      <c r="AOW63" s="67"/>
      <c r="AOX63" s="67"/>
      <c r="AOY63" s="67"/>
      <c r="AOZ63" s="67"/>
      <c r="APA63" s="67"/>
      <c r="APB63" s="67"/>
      <c r="APC63" s="67"/>
      <c r="APD63" s="67"/>
      <c r="APE63" s="67"/>
      <c r="APF63" s="67"/>
      <c r="APG63" s="67"/>
      <c r="APH63" s="67"/>
      <c r="API63" s="67"/>
      <c r="APJ63" s="67"/>
      <c r="APK63" s="67"/>
      <c r="APL63" s="67"/>
      <c r="APM63" s="67"/>
      <c r="APN63" s="67"/>
      <c r="APO63" s="67"/>
      <c r="APP63" s="67"/>
      <c r="APQ63" s="67"/>
      <c r="APR63" s="67"/>
      <c r="APS63" s="67"/>
      <c r="APT63" s="67"/>
      <c r="APU63" s="67"/>
      <c r="APV63" s="67"/>
      <c r="APW63" s="67"/>
      <c r="APX63" s="67"/>
      <c r="APY63" s="67"/>
      <c r="APZ63" s="67"/>
      <c r="AQA63" s="67"/>
      <c r="AQB63" s="67"/>
      <c r="AQC63" s="67"/>
      <c r="AQD63" s="67"/>
      <c r="AQE63" s="67"/>
      <c r="AQF63" s="67"/>
      <c r="AQG63" s="67"/>
      <c r="AQH63" s="67"/>
      <c r="AQI63" s="67"/>
      <c r="AQJ63" s="67"/>
      <c r="AQK63" s="67"/>
      <c r="AQL63" s="67"/>
      <c r="AQM63" s="67"/>
      <c r="AQN63" s="67"/>
      <c r="AQO63" s="67"/>
      <c r="AQP63" s="67"/>
      <c r="AQQ63" s="67"/>
      <c r="AQR63" s="67"/>
      <c r="AQS63" s="67"/>
      <c r="AQT63" s="67"/>
      <c r="AQU63" s="67"/>
      <c r="AQV63" s="67"/>
      <c r="AQW63" s="67"/>
      <c r="AQX63" s="67"/>
      <c r="AQY63" s="67"/>
      <c r="AQZ63" s="67"/>
      <c r="ARA63" s="67"/>
      <c r="ARB63" s="67"/>
      <c r="ARC63" s="67"/>
      <c r="ARD63" s="67"/>
      <c r="ARE63" s="67"/>
      <c r="ARF63" s="67"/>
      <c r="ARG63" s="67"/>
      <c r="ARH63" s="67"/>
      <c r="ARI63" s="67"/>
      <c r="ARJ63" s="67"/>
      <c r="ARK63" s="67"/>
      <c r="ARL63" s="67"/>
      <c r="ARM63" s="67"/>
      <c r="ARN63" s="67"/>
      <c r="ARO63" s="67"/>
      <c r="ARP63" s="67"/>
      <c r="ARQ63" s="67"/>
      <c r="ARR63" s="67"/>
      <c r="ARS63" s="67"/>
      <c r="ART63" s="67"/>
      <c r="ARU63" s="67"/>
      <c r="ARV63" s="67"/>
      <c r="ARW63" s="67"/>
      <c r="ARX63" s="67"/>
      <c r="ARY63" s="67"/>
      <c r="ARZ63" s="67"/>
      <c r="ASA63" s="67"/>
      <c r="ASB63" s="67"/>
      <c r="ASC63" s="67"/>
      <c r="ASD63" s="67"/>
      <c r="ASE63" s="67"/>
      <c r="ASF63" s="67"/>
      <c r="ASG63" s="67"/>
      <c r="ASH63" s="67"/>
      <c r="ASI63" s="67"/>
      <c r="ASJ63" s="67"/>
      <c r="ASK63" s="67"/>
      <c r="ASL63" s="67"/>
      <c r="ASM63" s="67"/>
      <c r="ASN63" s="67"/>
      <c r="ASO63" s="67"/>
      <c r="ASP63" s="67"/>
      <c r="ASQ63" s="67"/>
      <c r="ASR63" s="67"/>
      <c r="ASS63" s="67"/>
      <c r="AST63" s="67"/>
      <c r="ASU63" s="67"/>
      <c r="ASV63" s="67"/>
      <c r="ASW63" s="67"/>
      <c r="ASX63" s="67"/>
      <c r="ASY63" s="67"/>
      <c r="ASZ63" s="67"/>
      <c r="ATA63" s="67"/>
      <c r="ATB63" s="67"/>
      <c r="ATC63" s="67"/>
      <c r="ATD63" s="67"/>
      <c r="ATE63" s="67"/>
      <c r="ATF63" s="67"/>
      <c r="ATG63" s="67"/>
      <c r="ATH63" s="67"/>
      <c r="ATI63" s="67"/>
      <c r="ATJ63" s="67"/>
      <c r="ATK63" s="67"/>
      <c r="ATL63" s="67"/>
      <c r="ATM63" s="67"/>
      <c r="ATN63" s="67"/>
      <c r="ATO63" s="67"/>
      <c r="ATP63" s="67"/>
      <c r="ATQ63" s="67"/>
      <c r="ATR63" s="67"/>
      <c r="ATS63" s="67"/>
      <c r="ATT63" s="67"/>
      <c r="ATU63" s="67"/>
      <c r="ATV63" s="67"/>
      <c r="ATW63" s="67"/>
      <c r="ATX63" s="67"/>
      <c r="ATY63" s="67"/>
      <c r="ATZ63" s="67"/>
      <c r="AUA63" s="67"/>
      <c r="AUB63" s="67"/>
      <c r="AUC63" s="67"/>
      <c r="AUD63" s="67"/>
      <c r="AUE63" s="67"/>
      <c r="AUF63" s="67"/>
      <c r="AUG63" s="67"/>
      <c r="AUH63" s="67"/>
      <c r="AUI63" s="67"/>
      <c r="AUJ63" s="67"/>
      <c r="AUK63" s="67"/>
      <c r="AUL63" s="67"/>
      <c r="AUM63" s="67"/>
      <c r="AUN63" s="67"/>
      <c r="AUO63" s="67"/>
      <c r="AUP63" s="67"/>
      <c r="AUQ63" s="67"/>
      <c r="AUR63" s="67"/>
      <c r="AUS63" s="67"/>
      <c r="AUT63" s="67"/>
      <c r="AUU63" s="67"/>
      <c r="AUV63" s="67"/>
      <c r="AUW63" s="67"/>
      <c r="AUX63" s="67"/>
      <c r="AUY63" s="67"/>
      <c r="AUZ63" s="67"/>
      <c r="AVA63" s="67"/>
      <c r="AVB63" s="67"/>
      <c r="AVC63" s="67"/>
      <c r="AVD63" s="67"/>
      <c r="AVE63" s="67"/>
      <c r="AVF63" s="67"/>
      <c r="AVG63" s="67"/>
      <c r="AVH63" s="67"/>
      <c r="AVI63" s="67"/>
      <c r="AVJ63" s="67"/>
      <c r="AVK63" s="67"/>
      <c r="AVL63" s="67"/>
      <c r="AVM63" s="67"/>
      <c r="AVN63" s="67"/>
      <c r="AVO63" s="67"/>
      <c r="AVP63" s="67"/>
      <c r="AVQ63" s="67"/>
      <c r="AVR63" s="67"/>
      <c r="AVS63" s="67"/>
      <c r="AVT63" s="67"/>
      <c r="AVU63" s="67"/>
      <c r="AVV63" s="67"/>
      <c r="AVW63" s="67"/>
      <c r="AVX63" s="67"/>
      <c r="AVY63" s="67"/>
      <c r="AVZ63" s="67"/>
      <c r="AWA63" s="67"/>
      <c r="AWB63" s="67"/>
      <c r="AWC63" s="67"/>
      <c r="AWD63" s="67"/>
      <c r="AWE63" s="67"/>
      <c r="AWF63" s="67"/>
      <c r="AWG63" s="67"/>
      <c r="AWH63" s="67"/>
      <c r="AWI63" s="67"/>
      <c r="AWJ63" s="67"/>
      <c r="AWK63" s="67"/>
      <c r="AWL63" s="67"/>
      <c r="AWM63" s="67"/>
      <c r="AWN63" s="67"/>
      <c r="AWO63" s="67"/>
      <c r="AWP63" s="67"/>
      <c r="AWQ63" s="67"/>
      <c r="AWR63" s="67"/>
      <c r="AWS63" s="67"/>
      <c r="AWT63" s="67"/>
      <c r="AWU63" s="67"/>
      <c r="AWV63" s="67"/>
      <c r="AWW63" s="67"/>
      <c r="AWX63" s="67"/>
      <c r="AWY63" s="67"/>
      <c r="AWZ63" s="67"/>
      <c r="AXA63" s="67"/>
      <c r="AXB63" s="67"/>
      <c r="AXC63" s="67"/>
      <c r="AXD63" s="67"/>
      <c r="AXE63" s="67"/>
      <c r="AXF63" s="67"/>
      <c r="AXG63" s="67"/>
      <c r="AXH63" s="67"/>
      <c r="AXI63" s="67"/>
      <c r="AXJ63" s="67"/>
      <c r="AXK63" s="67"/>
      <c r="AXL63" s="67"/>
      <c r="AXM63" s="67"/>
      <c r="AXN63" s="67"/>
      <c r="AXO63" s="67"/>
      <c r="AXP63" s="67"/>
      <c r="AXQ63" s="67"/>
      <c r="AXR63" s="67"/>
      <c r="AXS63" s="67"/>
      <c r="AXT63" s="67"/>
      <c r="AXU63" s="67"/>
      <c r="AXV63" s="67"/>
      <c r="AXW63" s="67"/>
      <c r="AXX63" s="67"/>
      <c r="AXY63" s="67"/>
      <c r="AXZ63" s="67"/>
      <c r="AYA63" s="67"/>
      <c r="AYB63" s="67"/>
      <c r="AYC63" s="67"/>
      <c r="AYD63" s="67"/>
      <c r="AYE63" s="67"/>
      <c r="AYF63" s="67"/>
      <c r="AYG63" s="67"/>
      <c r="AYH63" s="67"/>
      <c r="AYI63" s="67"/>
      <c r="AYJ63" s="67"/>
      <c r="AYK63" s="67"/>
      <c r="AYL63" s="67"/>
      <c r="AYM63" s="67"/>
      <c r="AYN63" s="67"/>
      <c r="AYO63" s="67"/>
      <c r="AYP63" s="67"/>
      <c r="AYQ63" s="67"/>
      <c r="AYR63" s="67"/>
      <c r="AYS63" s="67"/>
      <c r="AYT63" s="67"/>
      <c r="AYU63" s="67"/>
      <c r="AYV63" s="67"/>
      <c r="AYW63" s="67"/>
      <c r="AYX63" s="67"/>
      <c r="AYY63" s="67"/>
      <c r="AYZ63" s="67"/>
      <c r="AZA63" s="67"/>
      <c r="AZB63" s="67"/>
      <c r="AZC63" s="67"/>
      <c r="AZD63" s="67"/>
      <c r="AZE63" s="67"/>
      <c r="AZF63" s="67"/>
      <c r="AZG63" s="67"/>
      <c r="AZH63" s="67"/>
      <c r="AZI63" s="67"/>
      <c r="AZJ63" s="67"/>
      <c r="AZK63" s="67"/>
      <c r="AZL63" s="67"/>
      <c r="AZM63" s="67"/>
      <c r="AZN63" s="67"/>
      <c r="AZO63" s="67"/>
      <c r="AZP63" s="67"/>
      <c r="AZQ63" s="67"/>
      <c r="AZR63" s="67"/>
      <c r="AZS63" s="67"/>
      <c r="AZT63" s="67"/>
      <c r="AZU63" s="67"/>
      <c r="AZV63" s="67"/>
      <c r="AZW63" s="67"/>
      <c r="AZX63" s="67"/>
      <c r="AZY63" s="67"/>
      <c r="AZZ63" s="67"/>
      <c r="BAA63" s="67"/>
      <c r="BAB63" s="67"/>
      <c r="BAC63" s="67"/>
      <c r="BAD63" s="67"/>
      <c r="BAE63" s="67"/>
      <c r="BAF63" s="67"/>
      <c r="BAG63" s="67"/>
      <c r="BAH63" s="67"/>
      <c r="BAI63" s="67"/>
      <c r="BAJ63" s="67"/>
      <c r="BAK63" s="67"/>
      <c r="BAL63" s="67"/>
      <c r="BAM63" s="67"/>
      <c r="BAN63" s="67"/>
      <c r="BAO63" s="67"/>
      <c r="BAP63" s="67"/>
      <c r="BAQ63" s="67"/>
      <c r="BAR63" s="67"/>
      <c r="BAS63" s="67"/>
      <c r="BAT63" s="67"/>
      <c r="BAU63" s="67"/>
      <c r="BAV63" s="67"/>
      <c r="BAW63" s="67"/>
      <c r="BAX63" s="67"/>
      <c r="BAY63" s="67"/>
      <c r="BAZ63" s="67"/>
      <c r="BBA63" s="67"/>
      <c r="BBB63" s="67"/>
      <c r="BBC63" s="67"/>
      <c r="BBD63" s="67"/>
      <c r="BBE63" s="67"/>
      <c r="BBF63" s="67"/>
      <c r="BBG63" s="67"/>
      <c r="BBH63" s="67"/>
      <c r="BBI63" s="67"/>
      <c r="BBJ63" s="67"/>
      <c r="BBK63" s="67"/>
      <c r="BBL63" s="67"/>
      <c r="BBM63" s="67"/>
      <c r="BBN63" s="67"/>
      <c r="BBO63" s="67"/>
      <c r="BBP63" s="67"/>
      <c r="BBQ63" s="67"/>
      <c r="BBR63" s="67"/>
      <c r="BBS63" s="67"/>
      <c r="BBT63" s="67"/>
      <c r="BBU63" s="67"/>
      <c r="BBV63" s="67"/>
      <c r="BBW63" s="67"/>
      <c r="BBX63" s="67"/>
      <c r="BBY63" s="67"/>
      <c r="BBZ63" s="67"/>
      <c r="BCA63" s="67"/>
      <c r="BCB63" s="67"/>
      <c r="BCC63" s="67"/>
      <c r="BCD63" s="67"/>
      <c r="BCE63" s="67"/>
      <c r="BCF63" s="67"/>
      <c r="BCG63" s="67"/>
      <c r="BCH63" s="67"/>
      <c r="BCI63" s="67"/>
      <c r="BCJ63" s="67"/>
      <c r="BCK63" s="67"/>
      <c r="BCL63" s="67"/>
      <c r="BCM63" s="67"/>
      <c r="BCN63" s="67"/>
      <c r="BCO63" s="67"/>
      <c r="BCP63" s="67"/>
      <c r="BCQ63" s="67"/>
      <c r="BCR63" s="67"/>
      <c r="BCS63" s="67"/>
      <c r="BCT63" s="67"/>
      <c r="BCU63" s="67"/>
      <c r="BCV63" s="67"/>
      <c r="BCW63" s="67"/>
      <c r="BCX63" s="67"/>
      <c r="BCY63" s="67"/>
      <c r="BCZ63" s="67"/>
      <c r="BDA63" s="67"/>
      <c r="BDB63" s="67"/>
      <c r="BDC63" s="67"/>
      <c r="BDD63" s="67"/>
      <c r="BDE63" s="67"/>
      <c r="BDF63" s="67"/>
      <c r="BDG63" s="67"/>
      <c r="BDH63" s="67"/>
      <c r="BDI63" s="67"/>
      <c r="BDJ63" s="67"/>
      <c r="BDK63" s="67"/>
      <c r="BDL63" s="67"/>
      <c r="BDM63" s="67"/>
      <c r="BDN63" s="67"/>
      <c r="BDO63" s="67"/>
      <c r="BDP63" s="67"/>
      <c r="BDQ63" s="67"/>
      <c r="BDR63" s="67"/>
      <c r="BDS63" s="67"/>
      <c r="BDT63" s="67"/>
      <c r="BDU63" s="67"/>
      <c r="BDV63" s="67"/>
      <c r="BDW63" s="67"/>
      <c r="BDX63" s="67"/>
      <c r="BDY63" s="67"/>
      <c r="BDZ63" s="67"/>
      <c r="BEA63" s="67"/>
      <c r="BEB63" s="67"/>
      <c r="BEC63" s="67"/>
      <c r="BED63" s="67"/>
      <c r="BEE63" s="67"/>
      <c r="BEF63" s="67"/>
      <c r="BEG63" s="67"/>
      <c r="BEH63" s="67"/>
      <c r="BEI63" s="67"/>
      <c r="BEJ63" s="67"/>
      <c r="BEK63" s="67"/>
      <c r="BEL63" s="67"/>
      <c r="BEM63" s="67"/>
      <c r="BEN63" s="67"/>
      <c r="BEO63" s="67"/>
      <c r="BEP63" s="67"/>
      <c r="BEQ63" s="67"/>
      <c r="BER63" s="67"/>
      <c r="BES63" s="67"/>
      <c r="BET63" s="67"/>
      <c r="BEU63" s="67"/>
      <c r="BEV63" s="67"/>
      <c r="BEW63" s="67"/>
      <c r="BEX63" s="67"/>
      <c r="BEY63" s="67"/>
      <c r="BEZ63" s="67"/>
      <c r="BFA63" s="67"/>
      <c r="BFB63" s="67"/>
      <c r="BFC63" s="67"/>
      <c r="BFD63" s="67"/>
      <c r="BFE63" s="67"/>
      <c r="BFF63" s="67"/>
      <c r="BFG63" s="67"/>
      <c r="BFH63" s="67"/>
      <c r="BFI63" s="67"/>
      <c r="BFJ63" s="67"/>
      <c r="BFK63" s="67"/>
      <c r="BFL63" s="67"/>
      <c r="BFM63" s="67"/>
      <c r="BFN63" s="67"/>
      <c r="BFO63" s="67"/>
      <c r="BFP63" s="67"/>
      <c r="BFQ63" s="67"/>
      <c r="BFR63" s="67"/>
      <c r="BFS63" s="67"/>
      <c r="BFT63" s="67"/>
      <c r="BFU63" s="67"/>
      <c r="BFV63" s="67"/>
      <c r="BFW63" s="67"/>
      <c r="BFX63" s="67"/>
      <c r="BFY63" s="67"/>
      <c r="BFZ63" s="67"/>
      <c r="BGA63" s="67"/>
      <c r="BGB63" s="67"/>
      <c r="BGC63" s="67"/>
      <c r="BGD63" s="67"/>
      <c r="BGE63" s="67"/>
      <c r="BGF63" s="67"/>
      <c r="BGG63" s="67"/>
      <c r="BGH63" s="67"/>
      <c r="BGI63" s="67"/>
      <c r="BGJ63" s="67"/>
      <c r="BGK63" s="67"/>
      <c r="BGL63" s="67"/>
      <c r="BGM63" s="67"/>
      <c r="BGN63" s="67"/>
      <c r="BGO63" s="67"/>
      <c r="BGP63" s="67"/>
      <c r="BGQ63" s="67"/>
      <c r="BGR63" s="67"/>
      <c r="BGS63" s="67"/>
      <c r="BGT63" s="67"/>
      <c r="BGU63" s="67"/>
      <c r="BGV63" s="67"/>
      <c r="BGW63" s="67"/>
      <c r="BGX63" s="67"/>
      <c r="BGY63" s="67"/>
      <c r="BGZ63" s="67"/>
      <c r="BHA63" s="67"/>
      <c r="BHB63" s="67"/>
      <c r="BHC63" s="67"/>
      <c r="BHD63" s="67"/>
      <c r="BHE63" s="67"/>
      <c r="BHF63" s="67"/>
      <c r="BHG63" s="67"/>
      <c r="BHH63" s="67"/>
      <c r="BHI63" s="67"/>
      <c r="BHJ63" s="67"/>
      <c r="BHK63" s="67"/>
      <c r="BHL63" s="67"/>
      <c r="BHM63" s="67"/>
      <c r="BHN63" s="67"/>
      <c r="BHO63" s="67"/>
      <c r="BHP63" s="67"/>
      <c r="BHQ63" s="67"/>
      <c r="BHR63" s="67"/>
      <c r="BHS63" s="67"/>
      <c r="BHT63" s="67"/>
      <c r="BHU63" s="67"/>
      <c r="BHV63" s="67"/>
      <c r="BHW63" s="67"/>
      <c r="BHX63" s="67"/>
      <c r="BHY63" s="67"/>
      <c r="BHZ63" s="67"/>
      <c r="BIA63" s="67"/>
      <c r="BIB63" s="67"/>
      <c r="BIC63" s="67"/>
    </row>
    <row r="64" spans="1:1589" ht="26.25" customHeight="1" x14ac:dyDescent="0.25">
      <c r="A64" s="254"/>
      <c r="B64" s="253"/>
      <c r="C64" s="158" t="s">
        <v>53</v>
      </c>
      <c r="D64" s="35">
        <v>7395.76</v>
      </c>
      <c r="E64" s="35">
        <v>5643.88</v>
      </c>
      <c r="F64" s="35">
        <v>5643.88</v>
      </c>
      <c r="G64" s="59"/>
      <c r="H64" s="58"/>
      <c r="I64" s="58"/>
      <c r="J64" s="58"/>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c r="IM64" s="67"/>
      <c r="IN64" s="67"/>
      <c r="IO64" s="67"/>
      <c r="IP64" s="67"/>
      <c r="IQ64" s="67"/>
      <c r="IR64" s="67"/>
      <c r="IS64" s="67"/>
      <c r="IT64" s="67"/>
      <c r="IU64" s="67"/>
      <c r="IV64" s="67"/>
      <c r="IW64" s="67"/>
      <c r="IX64" s="67"/>
      <c r="IY64" s="67"/>
      <c r="IZ64" s="67"/>
      <c r="JA64" s="67"/>
      <c r="JB64" s="67"/>
      <c r="JC64" s="67"/>
      <c r="JD64" s="67"/>
      <c r="JE64" s="67"/>
      <c r="JF64" s="67"/>
      <c r="JG64" s="67"/>
      <c r="JH64" s="67"/>
      <c r="JI64" s="67"/>
      <c r="JJ64" s="67"/>
      <c r="JK64" s="67"/>
      <c r="JL64" s="67"/>
      <c r="JM64" s="67"/>
      <c r="JN64" s="67"/>
      <c r="JO64" s="67"/>
      <c r="JP64" s="67"/>
      <c r="JQ64" s="67"/>
      <c r="JR64" s="67"/>
      <c r="JS64" s="67"/>
      <c r="JT64" s="67"/>
      <c r="JU64" s="67"/>
      <c r="JV64" s="67"/>
      <c r="JW64" s="67"/>
      <c r="JX64" s="67"/>
      <c r="JY64" s="67"/>
      <c r="JZ64" s="67"/>
      <c r="KA64" s="67"/>
      <c r="KB64" s="67"/>
      <c r="KC64" s="67"/>
      <c r="KD64" s="67"/>
      <c r="KE64" s="67"/>
      <c r="KF64" s="67"/>
      <c r="KG64" s="67"/>
      <c r="KH64" s="67"/>
      <c r="KI64" s="67"/>
      <c r="KJ64" s="67"/>
      <c r="KK64" s="67"/>
      <c r="KL64" s="67"/>
      <c r="KM64" s="67"/>
      <c r="KN64" s="67"/>
      <c r="KO64" s="67"/>
      <c r="KP64" s="67"/>
      <c r="KQ64" s="67"/>
      <c r="KR64" s="67"/>
      <c r="KS64" s="67"/>
      <c r="KT64" s="67"/>
      <c r="KU64" s="67"/>
      <c r="KV64" s="67"/>
      <c r="KW64" s="67"/>
      <c r="KX64" s="67"/>
      <c r="KY64" s="67"/>
      <c r="KZ64" s="67"/>
      <c r="LA64" s="67"/>
      <c r="LB64" s="67"/>
      <c r="LC64" s="67"/>
      <c r="LD64" s="67"/>
      <c r="LE64" s="67"/>
      <c r="LF64" s="67"/>
      <c r="LG64" s="67"/>
      <c r="LH64" s="67"/>
      <c r="LI64" s="67"/>
      <c r="LJ64" s="67"/>
      <c r="LK64" s="67"/>
      <c r="LL64" s="67"/>
      <c r="LM64" s="67"/>
      <c r="LN64" s="67"/>
      <c r="LO64" s="67"/>
      <c r="LP64" s="67"/>
      <c r="LQ64" s="67"/>
      <c r="LR64" s="67"/>
      <c r="LS64" s="67"/>
      <c r="LT64" s="67"/>
      <c r="LU64" s="67"/>
      <c r="LV64" s="67"/>
      <c r="LW64" s="67"/>
      <c r="LX64" s="67"/>
      <c r="LY64" s="67"/>
      <c r="LZ64" s="67"/>
      <c r="MA64" s="67"/>
      <c r="MB64" s="67"/>
      <c r="MC64" s="67"/>
      <c r="MD64" s="67"/>
      <c r="ME64" s="67"/>
      <c r="MF64" s="67"/>
      <c r="MG64" s="67"/>
      <c r="MH64" s="67"/>
      <c r="MI64" s="67"/>
      <c r="MJ64" s="67"/>
      <c r="MK64" s="67"/>
      <c r="ML64" s="67"/>
      <c r="MM64" s="67"/>
      <c r="MN64" s="67"/>
      <c r="MO64" s="67"/>
      <c r="MP64" s="67"/>
      <c r="MQ64" s="67"/>
      <c r="MR64" s="67"/>
      <c r="MS64" s="67"/>
      <c r="MT64" s="67"/>
      <c r="MU64" s="67"/>
      <c r="MV64" s="67"/>
      <c r="MW64" s="67"/>
      <c r="MX64" s="67"/>
      <c r="MY64" s="67"/>
      <c r="MZ64" s="67"/>
      <c r="NA64" s="67"/>
      <c r="NB64" s="67"/>
      <c r="NC64" s="67"/>
      <c r="ND64" s="67"/>
      <c r="NE64" s="67"/>
      <c r="NF64" s="67"/>
      <c r="NG64" s="67"/>
      <c r="NH64" s="67"/>
      <c r="NI64" s="67"/>
      <c r="NJ64" s="67"/>
      <c r="NK64" s="67"/>
      <c r="NL64" s="67"/>
      <c r="NM64" s="67"/>
      <c r="NN64" s="67"/>
      <c r="NO64" s="67"/>
      <c r="NP64" s="67"/>
      <c r="NQ64" s="67"/>
      <c r="NR64" s="67"/>
      <c r="NS64" s="67"/>
      <c r="NT64" s="67"/>
      <c r="NU64" s="67"/>
      <c r="NV64" s="67"/>
      <c r="NW64" s="67"/>
      <c r="NX64" s="67"/>
      <c r="NY64" s="67"/>
      <c r="NZ64" s="67"/>
      <c r="OA64" s="67"/>
      <c r="OB64" s="67"/>
      <c r="OC64" s="67"/>
      <c r="OD64" s="67"/>
      <c r="OE64" s="67"/>
      <c r="OF64" s="67"/>
      <c r="OG64" s="67"/>
      <c r="OH64" s="67"/>
      <c r="OI64" s="67"/>
      <c r="OJ64" s="67"/>
      <c r="OK64" s="67"/>
      <c r="OL64" s="67"/>
      <c r="OM64" s="67"/>
      <c r="ON64" s="67"/>
      <c r="OO64" s="67"/>
      <c r="OP64" s="67"/>
      <c r="OQ64" s="67"/>
      <c r="OR64" s="67"/>
      <c r="OS64" s="67"/>
      <c r="OT64" s="67"/>
      <c r="OU64" s="67"/>
      <c r="OV64" s="67"/>
      <c r="OW64" s="67"/>
      <c r="OX64" s="67"/>
      <c r="OY64" s="67"/>
      <c r="OZ64" s="67"/>
      <c r="PA64" s="67"/>
      <c r="PB64" s="67"/>
      <c r="PC64" s="67"/>
      <c r="PD64" s="67"/>
      <c r="PE64" s="67"/>
      <c r="PF64" s="67"/>
      <c r="PG64" s="67"/>
      <c r="PH64" s="67"/>
      <c r="PI64" s="67"/>
      <c r="PJ64" s="67"/>
      <c r="PK64" s="67"/>
      <c r="PL64" s="67"/>
      <c r="PM64" s="67"/>
      <c r="PN64" s="67"/>
      <c r="PO64" s="67"/>
      <c r="PP64" s="67"/>
      <c r="PQ64" s="67"/>
      <c r="PR64" s="67"/>
      <c r="PS64" s="67"/>
      <c r="PT64" s="67"/>
      <c r="PU64" s="67"/>
      <c r="PV64" s="67"/>
      <c r="PW64" s="67"/>
      <c r="PX64" s="67"/>
      <c r="PY64" s="67"/>
      <c r="PZ64" s="67"/>
      <c r="QA64" s="67"/>
      <c r="QB64" s="67"/>
      <c r="QC64" s="67"/>
      <c r="QD64" s="67"/>
      <c r="QE64" s="67"/>
      <c r="QF64" s="67"/>
      <c r="QG64" s="67"/>
      <c r="QH64" s="67"/>
      <c r="QI64" s="67"/>
      <c r="QJ64" s="67"/>
      <c r="QK64" s="67"/>
      <c r="QL64" s="67"/>
      <c r="QM64" s="67"/>
      <c r="QN64" s="67"/>
      <c r="QO64" s="67"/>
      <c r="QP64" s="67"/>
      <c r="QQ64" s="67"/>
      <c r="QR64" s="67"/>
      <c r="QS64" s="67"/>
      <c r="QT64" s="67"/>
      <c r="QU64" s="67"/>
      <c r="QV64" s="67"/>
      <c r="QW64" s="67"/>
      <c r="QX64" s="67"/>
      <c r="QY64" s="67"/>
      <c r="QZ64" s="67"/>
      <c r="RA64" s="67"/>
      <c r="RB64" s="67"/>
      <c r="RC64" s="67"/>
      <c r="RD64" s="67"/>
      <c r="RE64" s="67"/>
      <c r="RF64" s="67"/>
      <c r="RG64" s="67"/>
      <c r="RH64" s="67"/>
      <c r="RI64" s="67"/>
      <c r="RJ64" s="67"/>
      <c r="RK64" s="67"/>
      <c r="RL64" s="67"/>
      <c r="RM64" s="67"/>
      <c r="RN64" s="67"/>
      <c r="RO64" s="67"/>
      <c r="RP64" s="67"/>
      <c r="RQ64" s="67"/>
      <c r="RR64" s="67"/>
      <c r="RS64" s="67"/>
      <c r="RT64" s="67"/>
      <c r="RU64" s="67"/>
      <c r="RV64" s="67"/>
      <c r="RW64" s="67"/>
      <c r="RX64" s="67"/>
      <c r="RY64" s="67"/>
      <c r="RZ64" s="67"/>
      <c r="SA64" s="67"/>
      <c r="SB64" s="67"/>
      <c r="SC64" s="67"/>
      <c r="SD64" s="67"/>
      <c r="SE64" s="67"/>
      <c r="SF64" s="67"/>
      <c r="SG64" s="67"/>
      <c r="SH64" s="67"/>
      <c r="SI64" s="67"/>
      <c r="SJ64" s="67"/>
      <c r="SK64" s="67"/>
      <c r="SL64" s="67"/>
      <c r="SM64" s="67"/>
      <c r="SN64" s="67"/>
      <c r="SO64" s="67"/>
      <c r="SP64" s="67"/>
      <c r="SQ64" s="67"/>
      <c r="SR64" s="67"/>
      <c r="SS64" s="67"/>
      <c r="ST64" s="67"/>
      <c r="SU64" s="67"/>
      <c r="SV64" s="67"/>
      <c r="SW64" s="67"/>
      <c r="SX64" s="67"/>
      <c r="SY64" s="67"/>
      <c r="SZ64" s="67"/>
      <c r="TA64" s="67"/>
      <c r="TB64" s="67"/>
      <c r="TC64" s="67"/>
      <c r="TD64" s="67"/>
      <c r="TE64" s="67"/>
      <c r="TF64" s="67"/>
      <c r="TG64" s="67"/>
      <c r="TH64" s="67"/>
      <c r="TI64" s="67"/>
      <c r="TJ64" s="67"/>
      <c r="TK64" s="67"/>
      <c r="TL64" s="67"/>
      <c r="TM64" s="67"/>
      <c r="TN64" s="67"/>
      <c r="TO64" s="67"/>
      <c r="TP64" s="67"/>
      <c r="TQ64" s="67"/>
      <c r="TR64" s="67"/>
      <c r="TS64" s="67"/>
      <c r="TT64" s="67"/>
      <c r="TU64" s="67"/>
      <c r="TV64" s="67"/>
      <c r="TW64" s="67"/>
      <c r="TX64" s="67"/>
      <c r="TY64" s="67"/>
      <c r="TZ64" s="67"/>
      <c r="UA64" s="67"/>
      <c r="UB64" s="67"/>
      <c r="UC64" s="67"/>
      <c r="UD64" s="67"/>
      <c r="UE64" s="67"/>
      <c r="UF64" s="67"/>
      <c r="UG64" s="67"/>
      <c r="UH64" s="67"/>
      <c r="UI64" s="67"/>
      <c r="UJ64" s="67"/>
      <c r="UK64" s="67"/>
      <c r="UL64" s="67"/>
      <c r="UM64" s="67"/>
      <c r="UN64" s="67"/>
      <c r="UO64" s="67"/>
      <c r="UP64" s="67"/>
      <c r="UQ64" s="67"/>
      <c r="UR64" s="67"/>
      <c r="US64" s="67"/>
      <c r="UT64" s="67"/>
      <c r="UU64" s="67"/>
      <c r="UV64" s="67"/>
      <c r="UW64" s="67"/>
      <c r="UX64" s="67"/>
      <c r="UY64" s="67"/>
      <c r="UZ64" s="67"/>
      <c r="VA64" s="67"/>
      <c r="VB64" s="67"/>
      <c r="VC64" s="67"/>
      <c r="VD64" s="67"/>
      <c r="VE64" s="67"/>
      <c r="VF64" s="67"/>
      <c r="VG64" s="67"/>
      <c r="VH64" s="67"/>
      <c r="VI64" s="67"/>
      <c r="VJ64" s="67"/>
      <c r="VK64" s="67"/>
      <c r="VL64" s="67"/>
      <c r="VM64" s="67"/>
      <c r="VN64" s="67"/>
      <c r="VO64" s="67"/>
      <c r="VP64" s="67"/>
      <c r="VQ64" s="67"/>
      <c r="VR64" s="67"/>
      <c r="VS64" s="67"/>
      <c r="VT64" s="67"/>
      <c r="VU64" s="67"/>
      <c r="VV64" s="67"/>
      <c r="VW64" s="67"/>
      <c r="VX64" s="67"/>
      <c r="VY64" s="67"/>
      <c r="VZ64" s="67"/>
      <c r="WA64" s="67"/>
      <c r="WB64" s="67"/>
      <c r="WC64" s="67"/>
      <c r="WD64" s="67"/>
      <c r="WE64" s="67"/>
      <c r="WF64" s="67"/>
      <c r="WG64" s="67"/>
      <c r="WH64" s="67"/>
      <c r="WI64" s="67"/>
      <c r="WJ64" s="67"/>
      <c r="WK64" s="67"/>
      <c r="WL64" s="67"/>
      <c r="WM64" s="67"/>
      <c r="WN64" s="67"/>
      <c r="WO64" s="67"/>
      <c r="WP64" s="67"/>
      <c r="WQ64" s="67"/>
      <c r="WR64" s="67"/>
      <c r="WS64" s="67"/>
      <c r="WT64" s="67"/>
      <c r="WU64" s="67"/>
      <c r="WV64" s="67"/>
      <c r="WW64" s="67"/>
      <c r="WX64" s="67"/>
      <c r="WY64" s="67"/>
      <c r="WZ64" s="67"/>
      <c r="XA64" s="67"/>
      <c r="XB64" s="67"/>
      <c r="XC64" s="67"/>
      <c r="XD64" s="67"/>
      <c r="XE64" s="67"/>
      <c r="XF64" s="67"/>
      <c r="XG64" s="67"/>
      <c r="XH64" s="67"/>
      <c r="XI64" s="67"/>
      <c r="XJ64" s="67"/>
      <c r="XK64" s="67"/>
      <c r="XL64" s="67"/>
      <c r="XM64" s="67"/>
      <c r="XN64" s="67"/>
      <c r="XO64" s="67"/>
      <c r="XP64" s="67"/>
      <c r="XQ64" s="67"/>
      <c r="XR64" s="67"/>
      <c r="XS64" s="67"/>
      <c r="XT64" s="67"/>
      <c r="XU64" s="67"/>
      <c r="XV64" s="67"/>
      <c r="XW64" s="67"/>
      <c r="XX64" s="67"/>
      <c r="XY64" s="67"/>
      <c r="XZ64" s="67"/>
      <c r="YA64" s="67"/>
      <c r="YB64" s="67"/>
      <c r="YC64" s="67"/>
      <c r="YD64" s="67"/>
      <c r="YE64" s="67"/>
      <c r="YF64" s="67"/>
      <c r="YG64" s="67"/>
      <c r="YH64" s="67"/>
      <c r="YI64" s="67"/>
      <c r="YJ64" s="67"/>
      <c r="YK64" s="67"/>
      <c r="YL64" s="67"/>
      <c r="YM64" s="67"/>
      <c r="YN64" s="67"/>
      <c r="YO64" s="67"/>
      <c r="YP64" s="67"/>
      <c r="YQ64" s="67"/>
      <c r="YR64" s="67"/>
      <c r="YS64" s="67"/>
      <c r="YT64" s="67"/>
      <c r="YU64" s="67"/>
      <c r="YV64" s="67"/>
      <c r="YW64" s="67"/>
      <c r="YX64" s="67"/>
      <c r="YY64" s="67"/>
      <c r="YZ64" s="67"/>
      <c r="ZA64" s="67"/>
      <c r="ZB64" s="67"/>
      <c r="ZC64" s="67"/>
      <c r="ZD64" s="67"/>
      <c r="ZE64" s="67"/>
      <c r="ZF64" s="67"/>
      <c r="ZG64" s="67"/>
      <c r="ZH64" s="67"/>
      <c r="ZI64" s="67"/>
      <c r="ZJ64" s="67"/>
      <c r="ZK64" s="67"/>
      <c r="ZL64" s="67"/>
      <c r="ZM64" s="67"/>
      <c r="ZN64" s="67"/>
      <c r="ZO64" s="67"/>
      <c r="ZP64" s="67"/>
      <c r="ZQ64" s="67"/>
      <c r="ZR64" s="67"/>
      <c r="ZS64" s="67"/>
      <c r="ZT64" s="67"/>
      <c r="ZU64" s="67"/>
      <c r="ZV64" s="67"/>
      <c r="ZW64" s="67"/>
      <c r="ZX64" s="67"/>
      <c r="ZY64" s="67"/>
      <c r="ZZ64" s="67"/>
      <c r="AAA64" s="67"/>
      <c r="AAB64" s="67"/>
      <c r="AAC64" s="67"/>
      <c r="AAD64" s="67"/>
      <c r="AAE64" s="67"/>
      <c r="AAF64" s="67"/>
      <c r="AAG64" s="67"/>
      <c r="AAH64" s="67"/>
      <c r="AAI64" s="67"/>
      <c r="AAJ64" s="67"/>
      <c r="AAK64" s="67"/>
      <c r="AAL64" s="67"/>
      <c r="AAM64" s="67"/>
      <c r="AAN64" s="67"/>
      <c r="AAO64" s="67"/>
      <c r="AAP64" s="67"/>
      <c r="AAQ64" s="67"/>
      <c r="AAR64" s="67"/>
      <c r="AAS64" s="67"/>
      <c r="AAT64" s="67"/>
      <c r="AAU64" s="67"/>
      <c r="AAV64" s="67"/>
      <c r="AAW64" s="67"/>
      <c r="AAX64" s="67"/>
      <c r="AAY64" s="67"/>
      <c r="AAZ64" s="67"/>
      <c r="ABA64" s="67"/>
      <c r="ABB64" s="67"/>
      <c r="ABC64" s="67"/>
      <c r="ABD64" s="67"/>
      <c r="ABE64" s="67"/>
      <c r="ABF64" s="67"/>
      <c r="ABG64" s="67"/>
      <c r="ABH64" s="67"/>
      <c r="ABI64" s="67"/>
      <c r="ABJ64" s="67"/>
      <c r="ABK64" s="67"/>
      <c r="ABL64" s="67"/>
      <c r="ABM64" s="67"/>
      <c r="ABN64" s="67"/>
      <c r="ABO64" s="67"/>
      <c r="ABP64" s="67"/>
      <c r="ABQ64" s="67"/>
      <c r="ABR64" s="67"/>
      <c r="ABS64" s="67"/>
      <c r="ABT64" s="67"/>
      <c r="ABU64" s="67"/>
      <c r="ABV64" s="67"/>
      <c r="ABW64" s="67"/>
      <c r="ABX64" s="67"/>
      <c r="ABY64" s="67"/>
      <c r="ABZ64" s="67"/>
      <c r="ACA64" s="67"/>
      <c r="ACB64" s="67"/>
      <c r="ACC64" s="67"/>
      <c r="ACD64" s="67"/>
      <c r="ACE64" s="67"/>
      <c r="ACF64" s="67"/>
      <c r="ACG64" s="67"/>
      <c r="ACH64" s="67"/>
      <c r="ACI64" s="67"/>
      <c r="ACJ64" s="67"/>
      <c r="ACK64" s="67"/>
      <c r="ACL64" s="67"/>
      <c r="ACM64" s="67"/>
      <c r="ACN64" s="67"/>
      <c r="ACO64" s="67"/>
      <c r="ACP64" s="67"/>
      <c r="ACQ64" s="67"/>
      <c r="ACR64" s="67"/>
      <c r="ACS64" s="67"/>
      <c r="ACT64" s="67"/>
      <c r="ACU64" s="67"/>
      <c r="ACV64" s="67"/>
      <c r="ACW64" s="67"/>
      <c r="ACX64" s="67"/>
      <c r="ACY64" s="67"/>
      <c r="ACZ64" s="67"/>
      <c r="ADA64" s="67"/>
      <c r="ADB64" s="67"/>
      <c r="ADC64" s="67"/>
      <c r="ADD64" s="67"/>
      <c r="ADE64" s="67"/>
      <c r="ADF64" s="67"/>
      <c r="ADG64" s="67"/>
      <c r="ADH64" s="67"/>
      <c r="ADI64" s="67"/>
      <c r="ADJ64" s="67"/>
      <c r="ADK64" s="67"/>
      <c r="ADL64" s="67"/>
      <c r="ADM64" s="67"/>
      <c r="ADN64" s="67"/>
      <c r="ADO64" s="67"/>
      <c r="ADP64" s="67"/>
      <c r="ADQ64" s="67"/>
      <c r="ADR64" s="67"/>
      <c r="ADS64" s="67"/>
      <c r="ADT64" s="67"/>
      <c r="ADU64" s="67"/>
      <c r="ADV64" s="67"/>
      <c r="ADW64" s="67"/>
      <c r="ADX64" s="67"/>
      <c r="ADY64" s="67"/>
      <c r="ADZ64" s="67"/>
      <c r="AEA64" s="67"/>
      <c r="AEB64" s="67"/>
      <c r="AEC64" s="67"/>
      <c r="AED64" s="67"/>
      <c r="AEE64" s="67"/>
      <c r="AEF64" s="67"/>
      <c r="AEG64" s="67"/>
      <c r="AEH64" s="67"/>
      <c r="AEI64" s="67"/>
      <c r="AEJ64" s="67"/>
      <c r="AEK64" s="67"/>
      <c r="AEL64" s="67"/>
      <c r="AEM64" s="67"/>
      <c r="AEN64" s="67"/>
      <c r="AEO64" s="67"/>
      <c r="AEP64" s="67"/>
      <c r="AEQ64" s="67"/>
      <c r="AER64" s="67"/>
      <c r="AES64" s="67"/>
      <c r="AET64" s="67"/>
      <c r="AEU64" s="67"/>
      <c r="AEV64" s="67"/>
      <c r="AEW64" s="67"/>
      <c r="AEX64" s="67"/>
      <c r="AEY64" s="67"/>
      <c r="AEZ64" s="67"/>
      <c r="AFA64" s="67"/>
      <c r="AFB64" s="67"/>
      <c r="AFC64" s="67"/>
      <c r="AFD64" s="67"/>
      <c r="AFE64" s="67"/>
      <c r="AFF64" s="67"/>
      <c r="AFG64" s="67"/>
      <c r="AFH64" s="67"/>
      <c r="AFI64" s="67"/>
      <c r="AFJ64" s="67"/>
      <c r="AFK64" s="67"/>
      <c r="AFL64" s="67"/>
      <c r="AFM64" s="67"/>
      <c r="AFN64" s="67"/>
      <c r="AFO64" s="67"/>
      <c r="AFP64" s="67"/>
      <c r="AFQ64" s="67"/>
      <c r="AFR64" s="67"/>
      <c r="AFS64" s="67"/>
      <c r="AFT64" s="67"/>
      <c r="AFU64" s="67"/>
      <c r="AFV64" s="67"/>
      <c r="AFW64" s="67"/>
      <c r="AFX64" s="67"/>
      <c r="AFY64" s="67"/>
      <c r="AFZ64" s="67"/>
      <c r="AGA64" s="67"/>
      <c r="AGB64" s="67"/>
      <c r="AGC64" s="67"/>
      <c r="AGD64" s="67"/>
      <c r="AGE64" s="67"/>
      <c r="AGF64" s="67"/>
      <c r="AGG64" s="67"/>
      <c r="AGH64" s="67"/>
      <c r="AGI64" s="67"/>
      <c r="AGJ64" s="67"/>
      <c r="AGK64" s="67"/>
      <c r="AGL64" s="67"/>
      <c r="AGM64" s="67"/>
      <c r="AGN64" s="67"/>
      <c r="AGO64" s="67"/>
      <c r="AGP64" s="67"/>
      <c r="AGQ64" s="67"/>
      <c r="AGR64" s="67"/>
      <c r="AGS64" s="67"/>
      <c r="AGT64" s="67"/>
      <c r="AGU64" s="67"/>
      <c r="AGV64" s="67"/>
      <c r="AGW64" s="67"/>
      <c r="AGX64" s="67"/>
      <c r="AGY64" s="67"/>
      <c r="AGZ64" s="67"/>
      <c r="AHA64" s="67"/>
      <c r="AHB64" s="67"/>
      <c r="AHC64" s="67"/>
      <c r="AHD64" s="67"/>
      <c r="AHE64" s="67"/>
      <c r="AHF64" s="67"/>
      <c r="AHG64" s="67"/>
      <c r="AHH64" s="67"/>
      <c r="AHI64" s="67"/>
      <c r="AHJ64" s="67"/>
      <c r="AHK64" s="67"/>
      <c r="AHL64" s="67"/>
      <c r="AHM64" s="67"/>
      <c r="AHN64" s="67"/>
      <c r="AHO64" s="67"/>
      <c r="AHP64" s="67"/>
      <c r="AHQ64" s="67"/>
      <c r="AHR64" s="67"/>
      <c r="AHS64" s="67"/>
      <c r="AHT64" s="67"/>
      <c r="AHU64" s="67"/>
      <c r="AHV64" s="67"/>
      <c r="AHW64" s="67"/>
      <c r="AHX64" s="67"/>
      <c r="AHY64" s="67"/>
      <c r="AHZ64" s="67"/>
      <c r="AIA64" s="67"/>
      <c r="AIB64" s="67"/>
      <c r="AIC64" s="67"/>
      <c r="AID64" s="67"/>
      <c r="AIE64" s="67"/>
      <c r="AIF64" s="67"/>
      <c r="AIG64" s="67"/>
      <c r="AIH64" s="67"/>
      <c r="AII64" s="67"/>
      <c r="AIJ64" s="67"/>
      <c r="AIK64" s="67"/>
      <c r="AIL64" s="67"/>
      <c r="AIM64" s="67"/>
      <c r="AIN64" s="67"/>
      <c r="AIO64" s="67"/>
      <c r="AIP64" s="67"/>
      <c r="AIQ64" s="67"/>
      <c r="AIR64" s="67"/>
      <c r="AIS64" s="67"/>
      <c r="AIT64" s="67"/>
      <c r="AIU64" s="67"/>
      <c r="AIV64" s="67"/>
      <c r="AIW64" s="67"/>
      <c r="AIX64" s="67"/>
      <c r="AIY64" s="67"/>
      <c r="AIZ64" s="67"/>
      <c r="AJA64" s="67"/>
      <c r="AJB64" s="67"/>
      <c r="AJC64" s="67"/>
      <c r="AJD64" s="67"/>
      <c r="AJE64" s="67"/>
      <c r="AJF64" s="67"/>
      <c r="AJG64" s="67"/>
      <c r="AJH64" s="67"/>
      <c r="AJI64" s="67"/>
      <c r="AJJ64" s="67"/>
      <c r="AJK64" s="67"/>
      <c r="AJL64" s="67"/>
      <c r="AJM64" s="67"/>
      <c r="AJN64" s="67"/>
      <c r="AJO64" s="67"/>
      <c r="AJP64" s="67"/>
      <c r="AJQ64" s="67"/>
      <c r="AJR64" s="67"/>
      <c r="AJS64" s="67"/>
      <c r="AJT64" s="67"/>
      <c r="AJU64" s="67"/>
      <c r="AJV64" s="67"/>
      <c r="AJW64" s="67"/>
      <c r="AJX64" s="67"/>
      <c r="AJY64" s="67"/>
      <c r="AJZ64" s="67"/>
      <c r="AKA64" s="67"/>
      <c r="AKB64" s="67"/>
      <c r="AKC64" s="67"/>
      <c r="AKD64" s="67"/>
      <c r="AKE64" s="67"/>
      <c r="AKF64" s="67"/>
      <c r="AKG64" s="67"/>
      <c r="AKH64" s="67"/>
      <c r="AKI64" s="67"/>
      <c r="AKJ64" s="67"/>
      <c r="AKK64" s="67"/>
      <c r="AKL64" s="67"/>
      <c r="AKM64" s="67"/>
      <c r="AKN64" s="67"/>
      <c r="AKO64" s="67"/>
      <c r="AKP64" s="67"/>
      <c r="AKQ64" s="67"/>
      <c r="AKR64" s="67"/>
      <c r="AKS64" s="67"/>
      <c r="AKT64" s="67"/>
      <c r="AKU64" s="67"/>
      <c r="AKV64" s="67"/>
      <c r="AKW64" s="67"/>
      <c r="AKX64" s="67"/>
      <c r="AKY64" s="67"/>
      <c r="AKZ64" s="67"/>
      <c r="ALA64" s="67"/>
      <c r="ALB64" s="67"/>
      <c r="ALC64" s="67"/>
      <c r="ALD64" s="67"/>
      <c r="ALE64" s="67"/>
      <c r="ALF64" s="67"/>
      <c r="ALG64" s="67"/>
      <c r="ALH64" s="67"/>
      <c r="ALI64" s="67"/>
      <c r="ALJ64" s="67"/>
      <c r="ALK64" s="67"/>
      <c r="ALL64" s="67"/>
      <c r="ALM64" s="67"/>
      <c r="ALN64" s="67"/>
      <c r="ALO64" s="67"/>
      <c r="ALP64" s="67"/>
      <c r="ALQ64" s="67"/>
      <c r="ALR64" s="67"/>
      <c r="ALS64" s="67"/>
      <c r="ALT64" s="67"/>
      <c r="ALU64" s="67"/>
      <c r="ALV64" s="67"/>
      <c r="ALW64" s="67"/>
      <c r="ALX64" s="67"/>
      <c r="ALY64" s="67"/>
      <c r="ALZ64" s="67"/>
      <c r="AMA64" s="67"/>
      <c r="AMB64" s="67"/>
      <c r="AMC64" s="67"/>
      <c r="AMD64" s="67"/>
      <c r="AME64" s="67"/>
      <c r="AMF64" s="67"/>
      <c r="AMG64" s="67"/>
      <c r="AMH64" s="67"/>
      <c r="AMI64" s="67"/>
      <c r="AMJ64" s="67"/>
      <c r="AMK64" s="67"/>
      <c r="AML64" s="67"/>
      <c r="AMM64" s="67"/>
      <c r="AMN64" s="67"/>
      <c r="AMO64" s="67"/>
      <c r="AMP64" s="67"/>
      <c r="AMQ64" s="67"/>
      <c r="AMR64" s="67"/>
      <c r="AMS64" s="67"/>
      <c r="AMT64" s="67"/>
      <c r="AMU64" s="67"/>
      <c r="AMV64" s="67"/>
      <c r="AMW64" s="67"/>
      <c r="AMX64" s="67"/>
      <c r="AMY64" s="67"/>
      <c r="AMZ64" s="67"/>
      <c r="ANA64" s="67"/>
      <c r="ANB64" s="67"/>
      <c r="ANC64" s="67"/>
      <c r="AND64" s="67"/>
      <c r="ANE64" s="67"/>
      <c r="ANF64" s="67"/>
      <c r="ANG64" s="67"/>
      <c r="ANH64" s="67"/>
      <c r="ANI64" s="67"/>
      <c r="ANJ64" s="67"/>
      <c r="ANK64" s="67"/>
      <c r="ANL64" s="67"/>
      <c r="ANM64" s="67"/>
      <c r="ANN64" s="67"/>
      <c r="ANO64" s="67"/>
      <c r="ANP64" s="67"/>
      <c r="ANQ64" s="67"/>
      <c r="ANR64" s="67"/>
      <c r="ANS64" s="67"/>
      <c r="ANT64" s="67"/>
      <c r="ANU64" s="67"/>
      <c r="ANV64" s="67"/>
      <c r="ANW64" s="67"/>
      <c r="ANX64" s="67"/>
      <c r="ANY64" s="67"/>
      <c r="ANZ64" s="67"/>
      <c r="AOA64" s="67"/>
      <c r="AOB64" s="67"/>
      <c r="AOC64" s="67"/>
      <c r="AOD64" s="67"/>
      <c r="AOE64" s="67"/>
      <c r="AOF64" s="67"/>
      <c r="AOG64" s="67"/>
      <c r="AOH64" s="67"/>
      <c r="AOI64" s="67"/>
      <c r="AOJ64" s="67"/>
      <c r="AOK64" s="67"/>
      <c r="AOL64" s="67"/>
      <c r="AOM64" s="67"/>
      <c r="AON64" s="67"/>
      <c r="AOO64" s="67"/>
      <c r="AOP64" s="67"/>
      <c r="AOQ64" s="67"/>
      <c r="AOR64" s="67"/>
      <c r="AOS64" s="67"/>
      <c r="AOT64" s="67"/>
      <c r="AOU64" s="67"/>
      <c r="AOV64" s="67"/>
      <c r="AOW64" s="67"/>
      <c r="AOX64" s="67"/>
      <c r="AOY64" s="67"/>
      <c r="AOZ64" s="67"/>
      <c r="APA64" s="67"/>
      <c r="APB64" s="67"/>
      <c r="APC64" s="67"/>
      <c r="APD64" s="67"/>
      <c r="APE64" s="67"/>
      <c r="APF64" s="67"/>
      <c r="APG64" s="67"/>
      <c r="APH64" s="67"/>
      <c r="API64" s="67"/>
      <c r="APJ64" s="67"/>
      <c r="APK64" s="67"/>
      <c r="APL64" s="67"/>
      <c r="APM64" s="67"/>
      <c r="APN64" s="67"/>
      <c r="APO64" s="67"/>
      <c r="APP64" s="67"/>
      <c r="APQ64" s="67"/>
      <c r="APR64" s="67"/>
      <c r="APS64" s="67"/>
      <c r="APT64" s="67"/>
      <c r="APU64" s="67"/>
      <c r="APV64" s="67"/>
      <c r="APW64" s="67"/>
      <c r="APX64" s="67"/>
      <c r="APY64" s="67"/>
      <c r="APZ64" s="67"/>
      <c r="AQA64" s="67"/>
      <c r="AQB64" s="67"/>
      <c r="AQC64" s="67"/>
      <c r="AQD64" s="67"/>
      <c r="AQE64" s="67"/>
      <c r="AQF64" s="67"/>
      <c r="AQG64" s="67"/>
      <c r="AQH64" s="67"/>
      <c r="AQI64" s="67"/>
      <c r="AQJ64" s="67"/>
      <c r="AQK64" s="67"/>
      <c r="AQL64" s="67"/>
      <c r="AQM64" s="67"/>
      <c r="AQN64" s="67"/>
      <c r="AQO64" s="67"/>
      <c r="AQP64" s="67"/>
      <c r="AQQ64" s="67"/>
      <c r="AQR64" s="67"/>
      <c r="AQS64" s="67"/>
      <c r="AQT64" s="67"/>
      <c r="AQU64" s="67"/>
      <c r="AQV64" s="67"/>
      <c r="AQW64" s="67"/>
      <c r="AQX64" s="67"/>
      <c r="AQY64" s="67"/>
      <c r="AQZ64" s="67"/>
      <c r="ARA64" s="67"/>
      <c r="ARB64" s="67"/>
      <c r="ARC64" s="67"/>
      <c r="ARD64" s="67"/>
      <c r="ARE64" s="67"/>
      <c r="ARF64" s="67"/>
      <c r="ARG64" s="67"/>
      <c r="ARH64" s="67"/>
      <c r="ARI64" s="67"/>
      <c r="ARJ64" s="67"/>
      <c r="ARK64" s="67"/>
      <c r="ARL64" s="67"/>
      <c r="ARM64" s="67"/>
      <c r="ARN64" s="67"/>
      <c r="ARO64" s="67"/>
      <c r="ARP64" s="67"/>
      <c r="ARQ64" s="67"/>
      <c r="ARR64" s="67"/>
      <c r="ARS64" s="67"/>
      <c r="ART64" s="67"/>
      <c r="ARU64" s="67"/>
      <c r="ARV64" s="67"/>
      <c r="ARW64" s="67"/>
      <c r="ARX64" s="67"/>
      <c r="ARY64" s="67"/>
      <c r="ARZ64" s="67"/>
      <c r="ASA64" s="67"/>
      <c r="ASB64" s="67"/>
      <c r="ASC64" s="67"/>
      <c r="ASD64" s="67"/>
      <c r="ASE64" s="67"/>
      <c r="ASF64" s="67"/>
      <c r="ASG64" s="67"/>
      <c r="ASH64" s="67"/>
      <c r="ASI64" s="67"/>
      <c r="ASJ64" s="67"/>
      <c r="ASK64" s="67"/>
      <c r="ASL64" s="67"/>
      <c r="ASM64" s="67"/>
      <c r="ASN64" s="67"/>
      <c r="ASO64" s="67"/>
      <c r="ASP64" s="67"/>
      <c r="ASQ64" s="67"/>
      <c r="ASR64" s="67"/>
      <c r="ASS64" s="67"/>
      <c r="AST64" s="67"/>
      <c r="ASU64" s="67"/>
      <c r="ASV64" s="67"/>
      <c r="ASW64" s="67"/>
      <c r="ASX64" s="67"/>
      <c r="ASY64" s="67"/>
      <c r="ASZ64" s="67"/>
      <c r="ATA64" s="67"/>
      <c r="ATB64" s="67"/>
      <c r="ATC64" s="67"/>
      <c r="ATD64" s="67"/>
      <c r="ATE64" s="67"/>
      <c r="ATF64" s="67"/>
      <c r="ATG64" s="67"/>
      <c r="ATH64" s="67"/>
      <c r="ATI64" s="67"/>
      <c r="ATJ64" s="67"/>
      <c r="ATK64" s="67"/>
      <c r="ATL64" s="67"/>
      <c r="ATM64" s="67"/>
      <c r="ATN64" s="67"/>
      <c r="ATO64" s="67"/>
      <c r="ATP64" s="67"/>
      <c r="ATQ64" s="67"/>
      <c r="ATR64" s="67"/>
      <c r="ATS64" s="67"/>
      <c r="ATT64" s="67"/>
      <c r="ATU64" s="67"/>
      <c r="ATV64" s="67"/>
      <c r="ATW64" s="67"/>
      <c r="ATX64" s="67"/>
      <c r="ATY64" s="67"/>
      <c r="ATZ64" s="67"/>
      <c r="AUA64" s="67"/>
      <c r="AUB64" s="67"/>
      <c r="AUC64" s="67"/>
      <c r="AUD64" s="67"/>
      <c r="AUE64" s="67"/>
      <c r="AUF64" s="67"/>
      <c r="AUG64" s="67"/>
      <c r="AUH64" s="67"/>
      <c r="AUI64" s="67"/>
      <c r="AUJ64" s="67"/>
      <c r="AUK64" s="67"/>
      <c r="AUL64" s="67"/>
      <c r="AUM64" s="67"/>
      <c r="AUN64" s="67"/>
      <c r="AUO64" s="67"/>
      <c r="AUP64" s="67"/>
      <c r="AUQ64" s="67"/>
      <c r="AUR64" s="67"/>
      <c r="AUS64" s="67"/>
      <c r="AUT64" s="67"/>
      <c r="AUU64" s="67"/>
      <c r="AUV64" s="67"/>
      <c r="AUW64" s="67"/>
      <c r="AUX64" s="67"/>
      <c r="AUY64" s="67"/>
      <c r="AUZ64" s="67"/>
      <c r="AVA64" s="67"/>
      <c r="AVB64" s="67"/>
      <c r="AVC64" s="67"/>
      <c r="AVD64" s="67"/>
      <c r="AVE64" s="67"/>
      <c r="AVF64" s="67"/>
      <c r="AVG64" s="67"/>
      <c r="AVH64" s="67"/>
      <c r="AVI64" s="67"/>
      <c r="AVJ64" s="67"/>
      <c r="AVK64" s="67"/>
      <c r="AVL64" s="67"/>
      <c r="AVM64" s="67"/>
      <c r="AVN64" s="67"/>
      <c r="AVO64" s="67"/>
      <c r="AVP64" s="67"/>
      <c r="AVQ64" s="67"/>
      <c r="AVR64" s="67"/>
      <c r="AVS64" s="67"/>
      <c r="AVT64" s="67"/>
      <c r="AVU64" s="67"/>
      <c r="AVV64" s="67"/>
      <c r="AVW64" s="67"/>
      <c r="AVX64" s="67"/>
      <c r="AVY64" s="67"/>
      <c r="AVZ64" s="67"/>
      <c r="AWA64" s="67"/>
      <c r="AWB64" s="67"/>
      <c r="AWC64" s="67"/>
      <c r="AWD64" s="67"/>
      <c r="AWE64" s="67"/>
      <c r="AWF64" s="67"/>
      <c r="AWG64" s="67"/>
      <c r="AWH64" s="67"/>
      <c r="AWI64" s="67"/>
      <c r="AWJ64" s="67"/>
      <c r="AWK64" s="67"/>
      <c r="AWL64" s="67"/>
      <c r="AWM64" s="67"/>
      <c r="AWN64" s="67"/>
      <c r="AWO64" s="67"/>
      <c r="AWP64" s="67"/>
      <c r="AWQ64" s="67"/>
      <c r="AWR64" s="67"/>
      <c r="AWS64" s="67"/>
      <c r="AWT64" s="67"/>
      <c r="AWU64" s="67"/>
      <c r="AWV64" s="67"/>
      <c r="AWW64" s="67"/>
      <c r="AWX64" s="67"/>
      <c r="AWY64" s="67"/>
      <c r="AWZ64" s="67"/>
      <c r="AXA64" s="67"/>
      <c r="AXB64" s="67"/>
      <c r="AXC64" s="67"/>
      <c r="AXD64" s="67"/>
      <c r="AXE64" s="67"/>
      <c r="AXF64" s="67"/>
      <c r="AXG64" s="67"/>
      <c r="AXH64" s="67"/>
      <c r="AXI64" s="67"/>
      <c r="AXJ64" s="67"/>
      <c r="AXK64" s="67"/>
      <c r="AXL64" s="67"/>
      <c r="AXM64" s="67"/>
      <c r="AXN64" s="67"/>
      <c r="AXO64" s="67"/>
      <c r="AXP64" s="67"/>
      <c r="AXQ64" s="67"/>
      <c r="AXR64" s="67"/>
      <c r="AXS64" s="67"/>
      <c r="AXT64" s="67"/>
      <c r="AXU64" s="67"/>
      <c r="AXV64" s="67"/>
      <c r="AXW64" s="67"/>
      <c r="AXX64" s="67"/>
      <c r="AXY64" s="67"/>
      <c r="AXZ64" s="67"/>
      <c r="AYA64" s="67"/>
      <c r="AYB64" s="67"/>
      <c r="AYC64" s="67"/>
      <c r="AYD64" s="67"/>
      <c r="AYE64" s="67"/>
      <c r="AYF64" s="67"/>
      <c r="AYG64" s="67"/>
      <c r="AYH64" s="67"/>
      <c r="AYI64" s="67"/>
      <c r="AYJ64" s="67"/>
      <c r="AYK64" s="67"/>
      <c r="AYL64" s="67"/>
      <c r="AYM64" s="67"/>
      <c r="AYN64" s="67"/>
      <c r="AYO64" s="67"/>
      <c r="AYP64" s="67"/>
      <c r="AYQ64" s="67"/>
      <c r="AYR64" s="67"/>
      <c r="AYS64" s="67"/>
      <c r="AYT64" s="67"/>
      <c r="AYU64" s="67"/>
      <c r="AYV64" s="67"/>
      <c r="AYW64" s="67"/>
      <c r="AYX64" s="67"/>
      <c r="AYY64" s="67"/>
      <c r="AYZ64" s="67"/>
      <c r="AZA64" s="67"/>
      <c r="AZB64" s="67"/>
      <c r="AZC64" s="67"/>
      <c r="AZD64" s="67"/>
      <c r="AZE64" s="67"/>
      <c r="AZF64" s="67"/>
      <c r="AZG64" s="67"/>
      <c r="AZH64" s="67"/>
      <c r="AZI64" s="67"/>
      <c r="AZJ64" s="67"/>
      <c r="AZK64" s="67"/>
      <c r="AZL64" s="67"/>
      <c r="AZM64" s="67"/>
      <c r="AZN64" s="67"/>
      <c r="AZO64" s="67"/>
      <c r="AZP64" s="67"/>
      <c r="AZQ64" s="67"/>
      <c r="AZR64" s="67"/>
      <c r="AZS64" s="67"/>
      <c r="AZT64" s="67"/>
      <c r="AZU64" s="67"/>
      <c r="AZV64" s="67"/>
      <c r="AZW64" s="67"/>
      <c r="AZX64" s="67"/>
      <c r="AZY64" s="67"/>
      <c r="AZZ64" s="67"/>
      <c r="BAA64" s="67"/>
      <c r="BAB64" s="67"/>
      <c r="BAC64" s="67"/>
      <c r="BAD64" s="67"/>
      <c r="BAE64" s="67"/>
      <c r="BAF64" s="67"/>
      <c r="BAG64" s="67"/>
      <c r="BAH64" s="67"/>
      <c r="BAI64" s="67"/>
      <c r="BAJ64" s="67"/>
      <c r="BAK64" s="67"/>
      <c r="BAL64" s="67"/>
      <c r="BAM64" s="67"/>
      <c r="BAN64" s="67"/>
      <c r="BAO64" s="67"/>
      <c r="BAP64" s="67"/>
      <c r="BAQ64" s="67"/>
      <c r="BAR64" s="67"/>
      <c r="BAS64" s="67"/>
      <c r="BAT64" s="67"/>
      <c r="BAU64" s="67"/>
      <c r="BAV64" s="67"/>
      <c r="BAW64" s="67"/>
      <c r="BAX64" s="67"/>
      <c r="BAY64" s="67"/>
      <c r="BAZ64" s="67"/>
      <c r="BBA64" s="67"/>
      <c r="BBB64" s="67"/>
      <c r="BBC64" s="67"/>
      <c r="BBD64" s="67"/>
      <c r="BBE64" s="67"/>
      <c r="BBF64" s="67"/>
      <c r="BBG64" s="67"/>
      <c r="BBH64" s="67"/>
      <c r="BBI64" s="67"/>
      <c r="BBJ64" s="67"/>
      <c r="BBK64" s="67"/>
      <c r="BBL64" s="67"/>
      <c r="BBM64" s="67"/>
      <c r="BBN64" s="67"/>
      <c r="BBO64" s="67"/>
      <c r="BBP64" s="67"/>
      <c r="BBQ64" s="67"/>
      <c r="BBR64" s="67"/>
      <c r="BBS64" s="67"/>
      <c r="BBT64" s="67"/>
      <c r="BBU64" s="67"/>
      <c r="BBV64" s="67"/>
      <c r="BBW64" s="67"/>
      <c r="BBX64" s="67"/>
      <c r="BBY64" s="67"/>
      <c r="BBZ64" s="67"/>
      <c r="BCA64" s="67"/>
      <c r="BCB64" s="67"/>
      <c r="BCC64" s="67"/>
      <c r="BCD64" s="67"/>
      <c r="BCE64" s="67"/>
      <c r="BCF64" s="67"/>
      <c r="BCG64" s="67"/>
      <c r="BCH64" s="67"/>
      <c r="BCI64" s="67"/>
      <c r="BCJ64" s="67"/>
      <c r="BCK64" s="67"/>
      <c r="BCL64" s="67"/>
      <c r="BCM64" s="67"/>
      <c r="BCN64" s="67"/>
      <c r="BCO64" s="67"/>
      <c r="BCP64" s="67"/>
      <c r="BCQ64" s="67"/>
      <c r="BCR64" s="67"/>
      <c r="BCS64" s="67"/>
      <c r="BCT64" s="67"/>
      <c r="BCU64" s="67"/>
      <c r="BCV64" s="67"/>
      <c r="BCW64" s="67"/>
      <c r="BCX64" s="67"/>
      <c r="BCY64" s="67"/>
      <c r="BCZ64" s="67"/>
      <c r="BDA64" s="67"/>
      <c r="BDB64" s="67"/>
      <c r="BDC64" s="67"/>
      <c r="BDD64" s="67"/>
      <c r="BDE64" s="67"/>
      <c r="BDF64" s="67"/>
      <c r="BDG64" s="67"/>
      <c r="BDH64" s="67"/>
      <c r="BDI64" s="67"/>
      <c r="BDJ64" s="67"/>
      <c r="BDK64" s="67"/>
      <c r="BDL64" s="67"/>
      <c r="BDM64" s="67"/>
      <c r="BDN64" s="67"/>
      <c r="BDO64" s="67"/>
      <c r="BDP64" s="67"/>
      <c r="BDQ64" s="67"/>
      <c r="BDR64" s="67"/>
      <c r="BDS64" s="67"/>
      <c r="BDT64" s="67"/>
      <c r="BDU64" s="67"/>
      <c r="BDV64" s="67"/>
      <c r="BDW64" s="67"/>
      <c r="BDX64" s="67"/>
      <c r="BDY64" s="67"/>
      <c r="BDZ64" s="67"/>
      <c r="BEA64" s="67"/>
      <c r="BEB64" s="67"/>
      <c r="BEC64" s="67"/>
      <c r="BED64" s="67"/>
      <c r="BEE64" s="67"/>
      <c r="BEF64" s="67"/>
      <c r="BEG64" s="67"/>
      <c r="BEH64" s="67"/>
      <c r="BEI64" s="67"/>
      <c r="BEJ64" s="67"/>
      <c r="BEK64" s="67"/>
      <c r="BEL64" s="67"/>
      <c r="BEM64" s="67"/>
      <c r="BEN64" s="67"/>
      <c r="BEO64" s="67"/>
      <c r="BEP64" s="67"/>
      <c r="BEQ64" s="67"/>
      <c r="BER64" s="67"/>
      <c r="BES64" s="67"/>
      <c r="BET64" s="67"/>
      <c r="BEU64" s="67"/>
      <c r="BEV64" s="67"/>
      <c r="BEW64" s="67"/>
      <c r="BEX64" s="67"/>
      <c r="BEY64" s="67"/>
      <c r="BEZ64" s="67"/>
      <c r="BFA64" s="67"/>
      <c r="BFB64" s="67"/>
      <c r="BFC64" s="67"/>
      <c r="BFD64" s="67"/>
      <c r="BFE64" s="67"/>
      <c r="BFF64" s="67"/>
      <c r="BFG64" s="67"/>
      <c r="BFH64" s="67"/>
      <c r="BFI64" s="67"/>
      <c r="BFJ64" s="67"/>
      <c r="BFK64" s="67"/>
      <c r="BFL64" s="67"/>
      <c r="BFM64" s="67"/>
      <c r="BFN64" s="67"/>
      <c r="BFO64" s="67"/>
      <c r="BFP64" s="67"/>
      <c r="BFQ64" s="67"/>
      <c r="BFR64" s="67"/>
      <c r="BFS64" s="67"/>
      <c r="BFT64" s="67"/>
      <c r="BFU64" s="67"/>
      <c r="BFV64" s="67"/>
      <c r="BFW64" s="67"/>
      <c r="BFX64" s="67"/>
      <c r="BFY64" s="67"/>
      <c r="BFZ64" s="67"/>
      <c r="BGA64" s="67"/>
      <c r="BGB64" s="67"/>
      <c r="BGC64" s="67"/>
      <c r="BGD64" s="67"/>
      <c r="BGE64" s="67"/>
      <c r="BGF64" s="67"/>
      <c r="BGG64" s="67"/>
      <c r="BGH64" s="67"/>
      <c r="BGI64" s="67"/>
      <c r="BGJ64" s="67"/>
      <c r="BGK64" s="67"/>
      <c r="BGL64" s="67"/>
      <c r="BGM64" s="67"/>
      <c r="BGN64" s="67"/>
      <c r="BGO64" s="67"/>
      <c r="BGP64" s="67"/>
      <c r="BGQ64" s="67"/>
      <c r="BGR64" s="67"/>
      <c r="BGS64" s="67"/>
      <c r="BGT64" s="67"/>
      <c r="BGU64" s="67"/>
      <c r="BGV64" s="67"/>
      <c r="BGW64" s="67"/>
      <c r="BGX64" s="67"/>
      <c r="BGY64" s="67"/>
      <c r="BGZ64" s="67"/>
      <c r="BHA64" s="67"/>
      <c r="BHB64" s="67"/>
      <c r="BHC64" s="67"/>
      <c r="BHD64" s="67"/>
      <c r="BHE64" s="67"/>
      <c r="BHF64" s="67"/>
      <c r="BHG64" s="67"/>
      <c r="BHH64" s="67"/>
      <c r="BHI64" s="67"/>
      <c r="BHJ64" s="67"/>
      <c r="BHK64" s="67"/>
      <c r="BHL64" s="67"/>
      <c r="BHM64" s="67"/>
      <c r="BHN64" s="67"/>
      <c r="BHO64" s="67"/>
      <c r="BHP64" s="67"/>
      <c r="BHQ64" s="67"/>
      <c r="BHR64" s="67"/>
      <c r="BHS64" s="67"/>
      <c r="BHT64" s="67"/>
      <c r="BHU64" s="67"/>
      <c r="BHV64" s="67"/>
      <c r="BHW64" s="67"/>
      <c r="BHX64" s="67"/>
      <c r="BHY64" s="67"/>
      <c r="BHZ64" s="67"/>
      <c r="BIA64" s="67"/>
      <c r="BIB64" s="67"/>
      <c r="BIC64" s="67"/>
    </row>
    <row r="65" spans="1:1589" ht="16.5" customHeight="1" x14ac:dyDescent="0.25">
      <c r="A65" s="254"/>
      <c r="B65" s="253"/>
      <c r="C65" s="158" t="s">
        <v>27</v>
      </c>
      <c r="D65" s="35"/>
      <c r="E65" s="35"/>
      <c r="F65" s="35"/>
      <c r="G65" s="59"/>
      <c r="H65" s="58"/>
      <c r="I65" s="58"/>
      <c r="J65" s="58"/>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8"/>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c r="IL65" s="67"/>
      <c r="IM65" s="67"/>
      <c r="IN65" s="67"/>
      <c r="IO65" s="67"/>
      <c r="IP65" s="67"/>
      <c r="IQ65" s="67"/>
      <c r="IR65" s="67"/>
      <c r="IS65" s="67"/>
      <c r="IT65" s="67"/>
      <c r="IU65" s="67"/>
      <c r="IV65" s="67"/>
      <c r="IW65" s="67"/>
      <c r="IX65" s="67"/>
      <c r="IY65" s="67"/>
      <c r="IZ65" s="67"/>
      <c r="JA65" s="67"/>
      <c r="JB65" s="67"/>
      <c r="JC65" s="67"/>
      <c r="JD65" s="67"/>
      <c r="JE65" s="67"/>
      <c r="JF65" s="67"/>
      <c r="JG65" s="67"/>
      <c r="JH65" s="67"/>
      <c r="JI65" s="67"/>
      <c r="JJ65" s="67"/>
      <c r="JK65" s="67"/>
      <c r="JL65" s="67"/>
      <c r="JM65" s="67"/>
      <c r="JN65" s="67"/>
      <c r="JO65" s="67"/>
      <c r="JP65" s="67"/>
      <c r="JQ65" s="67"/>
      <c r="JR65" s="67"/>
      <c r="JS65" s="67"/>
      <c r="JT65" s="67"/>
      <c r="JU65" s="67"/>
      <c r="JV65" s="67"/>
      <c r="JW65" s="67"/>
      <c r="JX65" s="67"/>
      <c r="JY65" s="67"/>
      <c r="JZ65" s="67"/>
      <c r="KA65" s="67"/>
      <c r="KB65" s="67"/>
      <c r="KC65" s="67"/>
      <c r="KD65" s="67"/>
      <c r="KE65" s="67"/>
      <c r="KF65" s="67"/>
      <c r="KG65" s="67"/>
      <c r="KH65" s="67"/>
      <c r="KI65" s="67"/>
      <c r="KJ65" s="67"/>
      <c r="KK65" s="67"/>
      <c r="KL65" s="67"/>
      <c r="KM65" s="67"/>
      <c r="KN65" s="67"/>
      <c r="KO65" s="67"/>
      <c r="KP65" s="67"/>
      <c r="KQ65" s="67"/>
      <c r="KR65" s="67"/>
      <c r="KS65" s="67"/>
      <c r="KT65" s="67"/>
      <c r="KU65" s="67"/>
      <c r="KV65" s="67"/>
      <c r="KW65" s="67"/>
      <c r="KX65" s="67"/>
      <c r="KY65" s="67"/>
      <c r="KZ65" s="67"/>
      <c r="LA65" s="67"/>
      <c r="LB65" s="67"/>
      <c r="LC65" s="67"/>
      <c r="LD65" s="67"/>
      <c r="LE65" s="67"/>
      <c r="LF65" s="67"/>
      <c r="LG65" s="67"/>
      <c r="LH65" s="67"/>
      <c r="LI65" s="67"/>
      <c r="LJ65" s="67"/>
      <c r="LK65" s="67"/>
      <c r="LL65" s="67"/>
      <c r="LM65" s="67"/>
      <c r="LN65" s="67"/>
      <c r="LO65" s="67"/>
      <c r="LP65" s="67"/>
      <c r="LQ65" s="67"/>
      <c r="LR65" s="67"/>
      <c r="LS65" s="67"/>
      <c r="LT65" s="67"/>
      <c r="LU65" s="67"/>
      <c r="LV65" s="67"/>
      <c r="LW65" s="67"/>
      <c r="LX65" s="67"/>
      <c r="LY65" s="67"/>
      <c r="LZ65" s="67"/>
      <c r="MA65" s="67"/>
      <c r="MB65" s="67"/>
      <c r="MC65" s="67"/>
      <c r="MD65" s="67"/>
      <c r="ME65" s="67"/>
      <c r="MF65" s="67"/>
      <c r="MG65" s="67"/>
      <c r="MH65" s="67"/>
      <c r="MI65" s="67"/>
      <c r="MJ65" s="67"/>
      <c r="MK65" s="67"/>
      <c r="ML65" s="67"/>
      <c r="MM65" s="67"/>
      <c r="MN65" s="67"/>
      <c r="MO65" s="67"/>
      <c r="MP65" s="67"/>
      <c r="MQ65" s="67"/>
      <c r="MR65" s="67"/>
      <c r="MS65" s="67"/>
      <c r="MT65" s="67"/>
      <c r="MU65" s="67"/>
      <c r="MV65" s="67"/>
      <c r="MW65" s="67"/>
      <c r="MX65" s="67"/>
      <c r="MY65" s="67"/>
      <c r="MZ65" s="67"/>
      <c r="NA65" s="67"/>
      <c r="NB65" s="67"/>
      <c r="NC65" s="67"/>
      <c r="ND65" s="67"/>
      <c r="NE65" s="67"/>
      <c r="NF65" s="67"/>
      <c r="NG65" s="67"/>
      <c r="NH65" s="67"/>
      <c r="NI65" s="67"/>
      <c r="NJ65" s="67"/>
      <c r="NK65" s="67"/>
      <c r="NL65" s="67"/>
      <c r="NM65" s="67"/>
      <c r="NN65" s="67"/>
      <c r="NO65" s="67"/>
      <c r="NP65" s="67"/>
      <c r="NQ65" s="67"/>
      <c r="NR65" s="67"/>
      <c r="NS65" s="67"/>
      <c r="NT65" s="67"/>
      <c r="NU65" s="67"/>
      <c r="NV65" s="67"/>
      <c r="NW65" s="67"/>
      <c r="NX65" s="67"/>
      <c r="NY65" s="67"/>
      <c r="NZ65" s="67"/>
      <c r="OA65" s="67"/>
      <c r="OB65" s="67"/>
      <c r="OC65" s="67"/>
      <c r="OD65" s="67"/>
      <c r="OE65" s="67"/>
      <c r="OF65" s="67"/>
      <c r="OG65" s="67"/>
      <c r="OH65" s="67"/>
      <c r="OI65" s="67"/>
      <c r="OJ65" s="67"/>
      <c r="OK65" s="67"/>
      <c r="OL65" s="67"/>
      <c r="OM65" s="67"/>
      <c r="ON65" s="67"/>
      <c r="OO65" s="67"/>
      <c r="OP65" s="67"/>
      <c r="OQ65" s="67"/>
      <c r="OR65" s="67"/>
      <c r="OS65" s="67"/>
      <c r="OT65" s="67"/>
      <c r="OU65" s="67"/>
      <c r="OV65" s="67"/>
      <c r="OW65" s="67"/>
      <c r="OX65" s="67"/>
      <c r="OY65" s="67"/>
      <c r="OZ65" s="67"/>
      <c r="PA65" s="67"/>
      <c r="PB65" s="67"/>
      <c r="PC65" s="67"/>
      <c r="PD65" s="67"/>
      <c r="PE65" s="67"/>
      <c r="PF65" s="67"/>
      <c r="PG65" s="67"/>
      <c r="PH65" s="67"/>
      <c r="PI65" s="67"/>
      <c r="PJ65" s="67"/>
      <c r="PK65" s="67"/>
      <c r="PL65" s="67"/>
      <c r="PM65" s="67"/>
      <c r="PN65" s="67"/>
      <c r="PO65" s="67"/>
      <c r="PP65" s="67"/>
      <c r="PQ65" s="67"/>
      <c r="PR65" s="67"/>
      <c r="PS65" s="67"/>
      <c r="PT65" s="67"/>
      <c r="PU65" s="67"/>
      <c r="PV65" s="67"/>
      <c r="PW65" s="67"/>
      <c r="PX65" s="67"/>
      <c r="PY65" s="67"/>
      <c r="PZ65" s="67"/>
      <c r="QA65" s="67"/>
      <c r="QB65" s="67"/>
      <c r="QC65" s="67"/>
      <c r="QD65" s="67"/>
      <c r="QE65" s="67"/>
      <c r="QF65" s="67"/>
      <c r="QG65" s="67"/>
      <c r="QH65" s="67"/>
      <c r="QI65" s="67"/>
      <c r="QJ65" s="67"/>
      <c r="QK65" s="67"/>
      <c r="QL65" s="67"/>
      <c r="QM65" s="67"/>
      <c r="QN65" s="67"/>
      <c r="QO65" s="67"/>
      <c r="QP65" s="67"/>
      <c r="QQ65" s="67"/>
      <c r="QR65" s="67"/>
      <c r="QS65" s="67"/>
      <c r="QT65" s="67"/>
      <c r="QU65" s="67"/>
      <c r="QV65" s="67"/>
      <c r="QW65" s="67"/>
      <c r="QX65" s="67"/>
      <c r="QY65" s="67"/>
      <c r="QZ65" s="67"/>
      <c r="RA65" s="67"/>
      <c r="RB65" s="67"/>
      <c r="RC65" s="67"/>
      <c r="RD65" s="67"/>
      <c r="RE65" s="67"/>
      <c r="RF65" s="67"/>
      <c r="RG65" s="67"/>
      <c r="RH65" s="67"/>
      <c r="RI65" s="67"/>
      <c r="RJ65" s="67"/>
      <c r="RK65" s="67"/>
      <c r="RL65" s="67"/>
      <c r="RM65" s="67"/>
      <c r="RN65" s="67"/>
      <c r="RO65" s="67"/>
      <c r="RP65" s="67"/>
      <c r="RQ65" s="67"/>
      <c r="RR65" s="67"/>
      <c r="RS65" s="67"/>
      <c r="RT65" s="67"/>
      <c r="RU65" s="67"/>
      <c r="RV65" s="67"/>
      <c r="RW65" s="67"/>
      <c r="RX65" s="67"/>
      <c r="RY65" s="67"/>
      <c r="RZ65" s="67"/>
      <c r="SA65" s="67"/>
      <c r="SB65" s="67"/>
      <c r="SC65" s="67"/>
      <c r="SD65" s="67"/>
      <c r="SE65" s="67"/>
      <c r="SF65" s="67"/>
      <c r="SG65" s="67"/>
      <c r="SH65" s="67"/>
      <c r="SI65" s="67"/>
      <c r="SJ65" s="67"/>
      <c r="SK65" s="67"/>
      <c r="SL65" s="67"/>
      <c r="SM65" s="67"/>
      <c r="SN65" s="67"/>
      <c r="SO65" s="67"/>
      <c r="SP65" s="67"/>
      <c r="SQ65" s="67"/>
      <c r="SR65" s="67"/>
      <c r="SS65" s="67"/>
      <c r="ST65" s="67"/>
      <c r="SU65" s="67"/>
      <c r="SV65" s="67"/>
      <c r="SW65" s="67"/>
      <c r="SX65" s="67"/>
      <c r="SY65" s="67"/>
      <c r="SZ65" s="67"/>
      <c r="TA65" s="67"/>
      <c r="TB65" s="67"/>
      <c r="TC65" s="67"/>
      <c r="TD65" s="67"/>
      <c r="TE65" s="67"/>
      <c r="TF65" s="67"/>
      <c r="TG65" s="67"/>
      <c r="TH65" s="67"/>
      <c r="TI65" s="67"/>
      <c r="TJ65" s="67"/>
      <c r="TK65" s="67"/>
      <c r="TL65" s="67"/>
      <c r="TM65" s="67"/>
      <c r="TN65" s="67"/>
      <c r="TO65" s="67"/>
      <c r="TP65" s="67"/>
      <c r="TQ65" s="67"/>
      <c r="TR65" s="67"/>
      <c r="TS65" s="67"/>
      <c r="TT65" s="67"/>
      <c r="TU65" s="67"/>
      <c r="TV65" s="67"/>
      <c r="TW65" s="67"/>
      <c r="TX65" s="67"/>
      <c r="TY65" s="67"/>
      <c r="TZ65" s="67"/>
      <c r="UA65" s="67"/>
      <c r="UB65" s="67"/>
      <c r="UC65" s="67"/>
      <c r="UD65" s="67"/>
      <c r="UE65" s="67"/>
      <c r="UF65" s="67"/>
      <c r="UG65" s="67"/>
      <c r="UH65" s="67"/>
      <c r="UI65" s="67"/>
      <c r="UJ65" s="67"/>
      <c r="UK65" s="67"/>
      <c r="UL65" s="67"/>
      <c r="UM65" s="67"/>
      <c r="UN65" s="67"/>
      <c r="UO65" s="67"/>
      <c r="UP65" s="67"/>
      <c r="UQ65" s="67"/>
      <c r="UR65" s="67"/>
      <c r="US65" s="67"/>
      <c r="UT65" s="67"/>
      <c r="UU65" s="67"/>
      <c r="UV65" s="67"/>
      <c r="UW65" s="67"/>
      <c r="UX65" s="67"/>
      <c r="UY65" s="67"/>
      <c r="UZ65" s="67"/>
      <c r="VA65" s="67"/>
      <c r="VB65" s="67"/>
      <c r="VC65" s="67"/>
      <c r="VD65" s="67"/>
      <c r="VE65" s="67"/>
      <c r="VF65" s="67"/>
      <c r="VG65" s="67"/>
      <c r="VH65" s="67"/>
      <c r="VI65" s="67"/>
      <c r="VJ65" s="67"/>
      <c r="VK65" s="67"/>
      <c r="VL65" s="67"/>
      <c r="VM65" s="67"/>
      <c r="VN65" s="67"/>
      <c r="VO65" s="67"/>
      <c r="VP65" s="67"/>
      <c r="VQ65" s="67"/>
      <c r="VR65" s="67"/>
      <c r="VS65" s="67"/>
      <c r="VT65" s="67"/>
      <c r="VU65" s="67"/>
      <c r="VV65" s="67"/>
      <c r="VW65" s="67"/>
      <c r="VX65" s="67"/>
      <c r="VY65" s="67"/>
      <c r="VZ65" s="67"/>
      <c r="WA65" s="67"/>
      <c r="WB65" s="67"/>
      <c r="WC65" s="67"/>
      <c r="WD65" s="67"/>
      <c r="WE65" s="67"/>
      <c r="WF65" s="67"/>
      <c r="WG65" s="67"/>
      <c r="WH65" s="67"/>
      <c r="WI65" s="67"/>
      <c r="WJ65" s="67"/>
      <c r="WK65" s="67"/>
      <c r="WL65" s="67"/>
      <c r="WM65" s="67"/>
      <c r="WN65" s="67"/>
      <c r="WO65" s="67"/>
      <c r="WP65" s="67"/>
      <c r="WQ65" s="67"/>
      <c r="WR65" s="67"/>
      <c r="WS65" s="67"/>
      <c r="WT65" s="67"/>
      <c r="WU65" s="67"/>
      <c r="WV65" s="67"/>
      <c r="WW65" s="67"/>
      <c r="WX65" s="67"/>
      <c r="WY65" s="67"/>
      <c r="WZ65" s="67"/>
      <c r="XA65" s="67"/>
      <c r="XB65" s="67"/>
      <c r="XC65" s="67"/>
      <c r="XD65" s="67"/>
      <c r="XE65" s="67"/>
      <c r="XF65" s="67"/>
      <c r="XG65" s="67"/>
      <c r="XH65" s="67"/>
      <c r="XI65" s="67"/>
      <c r="XJ65" s="67"/>
      <c r="XK65" s="67"/>
      <c r="XL65" s="67"/>
      <c r="XM65" s="67"/>
      <c r="XN65" s="67"/>
      <c r="XO65" s="67"/>
      <c r="XP65" s="67"/>
      <c r="XQ65" s="67"/>
      <c r="XR65" s="67"/>
      <c r="XS65" s="67"/>
      <c r="XT65" s="67"/>
      <c r="XU65" s="67"/>
      <c r="XV65" s="67"/>
      <c r="XW65" s="67"/>
      <c r="XX65" s="67"/>
      <c r="XY65" s="67"/>
      <c r="XZ65" s="67"/>
      <c r="YA65" s="67"/>
      <c r="YB65" s="67"/>
      <c r="YC65" s="67"/>
      <c r="YD65" s="67"/>
      <c r="YE65" s="67"/>
      <c r="YF65" s="67"/>
      <c r="YG65" s="67"/>
      <c r="YH65" s="67"/>
      <c r="YI65" s="67"/>
      <c r="YJ65" s="67"/>
      <c r="YK65" s="67"/>
      <c r="YL65" s="67"/>
      <c r="YM65" s="67"/>
      <c r="YN65" s="67"/>
      <c r="YO65" s="67"/>
      <c r="YP65" s="67"/>
      <c r="YQ65" s="67"/>
      <c r="YR65" s="67"/>
      <c r="YS65" s="67"/>
      <c r="YT65" s="67"/>
      <c r="YU65" s="67"/>
      <c r="YV65" s="67"/>
      <c r="YW65" s="67"/>
      <c r="YX65" s="67"/>
      <c r="YY65" s="67"/>
      <c r="YZ65" s="67"/>
      <c r="ZA65" s="67"/>
      <c r="ZB65" s="67"/>
      <c r="ZC65" s="67"/>
      <c r="ZD65" s="67"/>
      <c r="ZE65" s="67"/>
      <c r="ZF65" s="67"/>
      <c r="ZG65" s="67"/>
      <c r="ZH65" s="67"/>
      <c r="ZI65" s="67"/>
      <c r="ZJ65" s="67"/>
      <c r="ZK65" s="67"/>
      <c r="ZL65" s="67"/>
      <c r="ZM65" s="67"/>
      <c r="ZN65" s="67"/>
      <c r="ZO65" s="67"/>
      <c r="ZP65" s="67"/>
      <c r="ZQ65" s="67"/>
      <c r="ZR65" s="67"/>
      <c r="ZS65" s="67"/>
      <c r="ZT65" s="67"/>
      <c r="ZU65" s="67"/>
      <c r="ZV65" s="67"/>
      <c r="ZW65" s="67"/>
      <c r="ZX65" s="67"/>
      <c r="ZY65" s="67"/>
      <c r="ZZ65" s="67"/>
      <c r="AAA65" s="67"/>
      <c r="AAB65" s="67"/>
      <c r="AAC65" s="67"/>
      <c r="AAD65" s="67"/>
      <c r="AAE65" s="67"/>
      <c r="AAF65" s="67"/>
      <c r="AAG65" s="67"/>
      <c r="AAH65" s="67"/>
      <c r="AAI65" s="67"/>
      <c r="AAJ65" s="67"/>
      <c r="AAK65" s="67"/>
      <c r="AAL65" s="67"/>
      <c r="AAM65" s="67"/>
      <c r="AAN65" s="67"/>
      <c r="AAO65" s="67"/>
      <c r="AAP65" s="67"/>
      <c r="AAQ65" s="67"/>
      <c r="AAR65" s="67"/>
      <c r="AAS65" s="67"/>
      <c r="AAT65" s="67"/>
      <c r="AAU65" s="67"/>
      <c r="AAV65" s="67"/>
      <c r="AAW65" s="67"/>
      <c r="AAX65" s="67"/>
      <c r="AAY65" s="67"/>
      <c r="AAZ65" s="67"/>
      <c r="ABA65" s="67"/>
      <c r="ABB65" s="67"/>
      <c r="ABC65" s="67"/>
      <c r="ABD65" s="67"/>
      <c r="ABE65" s="67"/>
      <c r="ABF65" s="67"/>
      <c r="ABG65" s="67"/>
      <c r="ABH65" s="67"/>
      <c r="ABI65" s="67"/>
      <c r="ABJ65" s="67"/>
      <c r="ABK65" s="67"/>
      <c r="ABL65" s="67"/>
      <c r="ABM65" s="67"/>
      <c r="ABN65" s="67"/>
      <c r="ABO65" s="67"/>
      <c r="ABP65" s="67"/>
      <c r="ABQ65" s="67"/>
      <c r="ABR65" s="67"/>
      <c r="ABS65" s="67"/>
      <c r="ABT65" s="67"/>
      <c r="ABU65" s="67"/>
      <c r="ABV65" s="67"/>
      <c r="ABW65" s="67"/>
      <c r="ABX65" s="67"/>
      <c r="ABY65" s="67"/>
      <c r="ABZ65" s="67"/>
      <c r="ACA65" s="67"/>
      <c r="ACB65" s="67"/>
      <c r="ACC65" s="67"/>
      <c r="ACD65" s="67"/>
      <c r="ACE65" s="67"/>
      <c r="ACF65" s="67"/>
      <c r="ACG65" s="67"/>
      <c r="ACH65" s="67"/>
      <c r="ACI65" s="67"/>
      <c r="ACJ65" s="67"/>
      <c r="ACK65" s="67"/>
      <c r="ACL65" s="67"/>
      <c r="ACM65" s="67"/>
      <c r="ACN65" s="67"/>
      <c r="ACO65" s="67"/>
      <c r="ACP65" s="67"/>
      <c r="ACQ65" s="67"/>
      <c r="ACR65" s="67"/>
      <c r="ACS65" s="67"/>
      <c r="ACT65" s="67"/>
      <c r="ACU65" s="67"/>
      <c r="ACV65" s="67"/>
      <c r="ACW65" s="67"/>
      <c r="ACX65" s="67"/>
      <c r="ACY65" s="67"/>
      <c r="ACZ65" s="67"/>
      <c r="ADA65" s="67"/>
      <c r="ADB65" s="67"/>
      <c r="ADC65" s="67"/>
      <c r="ADD65" s="67"/>
      <c r="ADE65" s="67"/>
      <c r="ADF65" s="67"/>
      <c r="ADG65" s="67"/>
      <c r="ADH65" s="67"/>
      <c r="ADI65" s="67"/>
      <c r="ADJ65" s="67"/>
      <c r="ADK65" s="67"/>
      <c r="ADL65" s="67"/>
      <c r="ADM65" s="67"/>
      <c r="ADN65" s="67"/>
      <c r="ADO65" s="67"/>
      <c r="ADP65" s="67"/>
      <c r="ADQ65" s="67"/>
      <c r="ADR65" s="67"/>
      <c r="ADS65" s="67"/>
      <c r="ADT65" s="67"/>
      <c r="ADU65" s="67"/>
      <c r="ADV65" s="67"/>
      <c r="ADW65" s="67"/>
      <c r="ADX65" s="67"/>
      <c r="ADY65" s="67"/>
      <c r="ADZ65" s="67"/>
      <c r="AEA65" s="67"/>
      <c r="AEB65" s="67"/>
      <c r="AEC65" s="67"/>
      <c r="AED65" s="67"/>
      <c r="AEE65" s="67"/>
      <c r="AEF65" s="67"/>
      <c r="AEG65" s="67"/>
      <c r="AEH65" s="67"/>
      <c r="AEI65" s="67"/>
      <c r="AEJ65" s="67"/>
      <c r="AEK65" s="67"/>
      <c r="AEL65" s="67"/>
      <c r="AEM65" s="67"/>
      <c r="AEN65" s="67"/>
      <c r="AEO65" s="67"/>
      <c r="AEP65" s="67"/>
      <c r="AEQ65" s="67"/>
      <c r="AER65" s="67"/>
      <c r="AES65" s="67"/>
      <c r="AET65" s="67"/>
      <c r="AEU65" s="67"/>
      <c r="AEV65" s="67"/>
      <c r="AEW65" s="67"/>
      <c r="AEX65" s="67"/>
      <c r="AEY65" s="67"/>
      <c r="AEZ65" s="67"/>
      <c r="AFA65" s="67"/>
      <c r="AFB65" s="67"/>
      <c r="AFC65" s="67"/>
      <c r="AFD65" s="67"/>
      <c r="AFE65" s="67"/>
      <c r="AFF65" s="67"/>
      <c r="AFG65" s="67"/>
      <c r="AFH65" s="67"/>
      <c r="AFI65" s="67"/>
      <c r="AFJ65" s="67"/>
      <c r="AFK65" s="67"/>
      <c r="AFL65" s="67"/>
      <c r="AFM65" s="67"/>
      <c r="AFN65" s="67"/>
      <c r="AFO65" s="67"/>
      <c r="AFP65" s="67"/>
      <c r="AFQ65" s="67"/>
      <c r="AFR65" s="67"/>
      <c r="AFS65" s="67"/>
      <c r="AFT65" s="67"/>
      <c r="AFU65" s="67"/>
      <c r="AFV65" s="67"/>
      <c r="AFW65" s="67"/>
      <c r="AFX65" s="67"/>
      <c r="AFY65" s="67"/>
      <c r="AFZ65" s="67"/>
      <c r="AGA65" s="67"/>
      <c r="AGB65" s="67"/>
      <c r="AGC65" s="67"/>
      <c r="AGD65" s="67"/>
      <c r="AGE65" s="67"/>
      <c r="AGF65" s="67"/>
      <c r="AGG65" s="67"/>
      <c r="AGH65" s="67"/>
      <c r="AGI65" s="67"/>
      <c r="AGJ65" s="67"/>
      <c r="AGK65" s="67"/>
      <c r="AGL65" s="67"/>
      <c r="AGM65" s="67"/>
      <c r="AGN65" s="67"/>
      <c r="AGO65" s="67"/>
      <c r="AGP65" s="67"/>
      <c r="AGQ65" s="67"/>
      <c r="AGR65" s="67"/>
      <c r="AGS65" s="67"/>
      <c r="AGT65" s="67"/>
      <c r="AGU65" s="67"/>
      <c r="AGV65" s="67"/>
      <c r="AGW65" s="67"/>
      <c r="AGX65" s="67"/>
      <c r="AGY65" s="67"/>
      <c r="AGZ65" s="67"/>
      <c r="AHA65" s="67"/>
      <c r="AHB65" s="67"/>
      <c r="AHC65" s="67"/>
      <c r="AHD65" s="67"/>
      <c r="AHE65" s="67"/>
      <c r="AHF65" s="67"/>
      <c r="AHG65" s="67"/>
      <c r="AHH65" s="67"/>
      <c r="AHI65" s="67"/>
      <c r="AHJ65" s="67"/>
      <c r="AHK65" s="67"/>
      <c r="AHL65" s="67"/>
      <c r="AHM65" s="67"/>
      <c r="AHN65" s="67"/>
      <c r="AHO65" s="67"/>
      <c r="AHP65" s="67"/>
      <c r="AHQ65" s="67"/>
      <c r="AHR65" s="67"/>
      <c r="AHS65" s="67"/>
      <c r="AHT65" s="67"/>
      <c r="AHU65" s="67"/>
      <c r="AHV65" s="67"/>
      <c r="AHW65" s="67"/>
      <c r="AHX65" s="67"/>
      <c r="AHY65" s="67"/>
      <c r="AHZ65" s="67"/>
      <c r="AIA65" s="67"/>
      <c r="AIB65" s="67"/>
      <c r="AIC65" s="67"/>
      <c r="AID65" s="67"/>
      <c r="AIE65" s="67"/>
      <c r="AIF65" s="67"/>
      <c r="AIG65" s="67"/>
      <c r="AIH65" s="67"/>
      <c r="AII65" s="67"/>
      <c r="AIJ65" s="67"/>
      <c r="AIK65" s="67"/>
      <c r="AIL65" s="67"/>
      <c r="AIM65" s="67"/>
      <c r="AIN65" s="67"/>
      <c r="AIO65" s="67"/>
      <c r="AIP65" s="67"/>
      <c r="AIQ65" s="67"/>
      <c r="AIR65" s="67"/>
      <c r="AIS65" s="67"/>
      <c r="AIT65" s="67"/>
      <c r="AIU65" s="67"/>
      <c r="AIV65" s="67"/>
      <c r="AIW65" s="67"/>
      <c r="AIX65" s="67"/>
      <c r="AIY65" s="67"/>
      <c r="AIZ65" s="67"/>
      <c r="AJA65" s="67"/>
      <c r="AJB65" s="67"/>
      <c r="AJC65" s="67"/>
      <c r="AJD65" s="67"/>
      <c r="AJE65" s="67"/>
      <c r="AJF65" s="67"/>
      <c r="AJG65" s="67"/>
      <c r="AJH65" s="67"/>
      <c r="AJI65" s="67"/>
      <c r="AJJ65" s="67"/>
      <c r="AJK65" s="67"/>
      <c r="AJL65" s="67"/>
      <c r="AJM65" s="67"/>
      <c r="AJN65" s="67"/>
      <c r="AJO65" s="67"/>
      <c r="AJP65" s="67"/>
      <c r="AJQ65" s="67"/>
      <c r="AJR65" s="67"/>
      <c r="AJS65" s="67"/>
      <c r="AJT65" s="67"/>
      <c r="AJU65" s="67"/>
      <c r="AJV65" s="67"/>
      <c r="AJW65" s="67"/>
      <c r="AJX65" s="67"/>
      <c r="AJY65" s="67"/>
      <c r="AJZ65" s="67"/>
      <c r="AKA65" s="67"/>
      <c r="AKB65" s="67"/>
      <c r="AKC65" s="67"/>
      <c r="AKD65" s="67"/>
      <c r="AKE65" s="67"/>
      <c r="AKF65" s="67"/>
      <c r="AKG65" s="67"/>
      <c r="AKH65" s="67"/>
      <c r="AKI65" s="67"/>
      <c r="AKJ65" s="67"/>
      <c r="AKK65" s="67"/>
      <c r="AKL65" s="67"/>
      <c r="AKM65" s="67"/>
      <c r="AKN65" s="67"/>
      <c r="AKO65" s="67"/>
      <c r="AKP65" s="67"/>
      <c r="AKQ65" s="67"/>
      <c r="AKR65" s="67"/>
      <c r="AKS65" s="67"/>
      <c r="AKT65" s="67"/>
      <c r="AKU65" s="67"/>
      <c r="AKV65" s="67"/>
      <c r="AKW65" s="67"/>
      <c r="AKX65" s="67"/>
      <c r="AKY65" s="67"/>
      <c r="AKZ65" s="67"/>
      <c r="ALA65" s="67"/>
      <c r="ALB65" s="67"/>
      <c r="ALC65" s="67"/>
      <c r="ALD65" s="67"/>
      <c r="ALE65" s="67"/>
      <c r="ALF65" s="67"/>
      <c r="ALG65" s="67"/>
      <c r="ALH65" s="67"/>
      <c r="ALI65" s="67"/>
      <c r="ALJ65" s="67"/>
      <c r="ALK65" s="67"/>
      <c r="ALL65" s="67"/>
      <c r="ALM65" s="67"/>
      <c r="ALN65" s="67"/>
      <c r="ALO65" s="67"/>
      <c r="ALP65" s="67"/>
      <c r="ALQ65" s="67"/>
      <c r="ALR65" s="67"/>
      <c r="ALS65" s="67"/>
      <c r="ALT65" s="67"/>
      <c r="ALU65" s="67"/>
      <c r="ALV65" s="67"/>
      <c r="ALW65" s="67"/>
      <c r="ALX65" s="67"/>
      <c r="ALY65" s="67"/>
      <c r="ALZ65" s="67"/>
      <c r="AMA65" s="67"/>
      <c r="AMB65" s="67"/>
      <c r="AMC65" s="67"/>
      <c r="AMD65" s="67"/>
      <c r="AME65" s="67"/>
      <c r="AMF65" s="67"/>
      <c r="AMG65" s="67"/>
      <c r="AMH65" s="67"/>
      <c r="AMI65" s="67"/>
      <c r="AMJ65" s="67"/>
      <c r="AMK65" s="67"/>
      <c r="AML65" s="67"/>
      <c r="AMM65" s="67"/>
      <c r="AMN65" s="67"/>
      <c r="AMO65" s="67"/>
      <c r="AMP65" s="67"/>
      <c r="AMQ65" s="67"/>
      <c r="AMR65" s="67"/>
      <c r="AMS65" s="67"/>
      <c r="AMT65" s="67"/>
      <c r="AMU65" s="67"/>
      <c r="AMV65" s="67"/>
      <c r="AMW65" s="67"/>
      <c r="AMX65" s="67"/>
      <c r="AMY65" s="67"/>
      <c r="AMZ65" s="67"/>
      <c r="ANA65" s="67"/>
      <c r="ANB65" s="67"/>
      <c r="ANC65" s="67"/>
      <c r="AND65" s="67"/>
      <c r="ANE65" s="67"/>
      <c r="ANF65" s="67"/>
      <c r="ANG65" s="67"/>
      <c r="ANH65" s="67"/>
      <c r="ANI65" s="67"/>
      <c r="ANJ65" s="67"/>
      <c r="ANK65" s="67"/>
      <c r="ANL65" s="67"/>
      <c r="ANM65" s="67"/>
      <c r="ANN65" s="67"/>
      <c r="ANO65" s="67"/>
      <c r="ANP65" s="67"/>
      <c r="ANQ65" s="67"/>
      <c r="ANR65" s="67"/>
      <c r="ANS65" s="67"/>
      <c r="ANT65" s="67"/>
      <c r="ANU65" s="67"/>
      <c r="ANV65" s="67"/>
      <c r="ANW65" s="67"/>
      <c r="ANX65" s="67"/>
      <c r="ANY65" s="67"/>
      <c r="ANZ65" s="67"/>
      <c r="AOA65" s="67"/>
      <c r="AOB65" s="67"/>
      <c r="AOC65" s="67"/>
      <c r="AOD65" s="67"/>
      <c r="AOE65" s="67"/>
      <c r="AOF65" s="67"/>
      <c r="AOG65" s="67"/>
      <c r="AOH65" s="67"/>
      <c r="AOI65" s="67"/>
      <c r="AOJ65" s="67"/>
      <c r="AOK65" s="67"/>
      <c r="AOL65" s="67"/>
      <c r="AOM65" s="67"/>
      <c r="AON65" s="67"/>
      <c r="AOO65" s="67"/>
      <c r="AOP65" s="67"/>
      <c r="AOQ65" s="67"/>
      <c r="AOR65" s="67"/>
      <c r="AOS65" s="67"/>
      <c r="AOT65" s="67"/>
      <c r="AOU65" s="67"/>
      <c r="AOV65" s="67"/>
      <c r="AOW65" s="67"/>
      <c r="AOX65" s="67"/>
      <c r="AOY65" s="67"/>
      <c r="AOZ65" s="67"/>
      <c r="APA65" s="67"/>
      <c r="APB65" s="67"/>
      <c r="APC65" s="67"/>
      <c r="APD65" s="67"/>
      <c r="APE65" s="67"/>
      <c r="APF65" s="67"/>
      <c r="APG65" s="67"/>
      <c r="APH65" s="67"/>
      <c r="API65" s="67"/>
      <c r="APJ65" s="67"/>
      <c r="APK65" s="67"/>
      <c r="APL65" s="67"/>
      <c r="APM65" s="67"/>
      <c r="APN65" s="67"/>
      <c r="APO65" s="67"/>
      <c r="APP65" s="67"/>
      <c r="APQ65" s="67"/>
      <c r="APR65" s="67"/>
      <c r="APS65" s="67"/>
      <c r="APT65" s="67"/>
      <c r="APU65" s="67"/>
      <c r="APV65" s="67"/>
      <c r="APW65" s="67"/>
      <c r="APX65" s="67"/>
      <c r="APY65" s="67"/>
      <c r="APZ65" s="67"/>
      <c r="AQA65" s="67"/>
      <c r="AQB65" s="67"/>
      <c r="AQC65" s="67"/>
      <c r="AQD65" s="67"/>
      <c r="AQE65" s="67"/>
      <c r="AQF65" s="67"/>
      <c r="AQG65" s="67"/>
      <c r="AQH65" s="67"/>
      <c r="AQI65" s="67"/>
      <c r="AQJ65" s="67"/>
      <c r="AQK65" s="67"/>
      <c r="AQL65" s="67"/>
      <c r="AQM65" s="67"/>
      <c r="AQN65" s="67"/>
      <c r="AQO65" s="67"/>
      <c r="AQP65" s="67"/>
      <c r="AQQ65" s="67"/>
      <c r="AQR65" s="67"/>
      <c r="AQS65" s="67"/>
      <c r="AQT65" s="67"/>
      <c r="AQU65" s="67"/>
      <c r="AQV65" s="67"/>
      <c r="AQW65" s="67"/>
      <c r="AQX65" s="67"/>
      <c r="AQY65" s="67"/>
      <c r="AQZ65" s="67"/>
      <c r="ARA65" s="67"/>
      <c r="ARB65" s="67"/>
      <c r="ARC65" s="67"/>
      <c r="ARD65" s="67"/>
      <c r="ARE65" s="67"/>
      <c r="ARF65" s="67"/>
      <c r="ARG65" s="67"/>
      <c r="ARH65" s="67"/>
      <c r="ARI65" s="67"/>
      <c r="ARJ65" s="67"/>
      <c r="ARK65" s="67"/>
      <c r="ARL65" s="67"/>
      <c r="ARM65" s="67"/>
      <c r="ARN65" s="67"/>
      <c r="ARO65" s="67"/>
      <c r="ARP65" s="67"/>
      <c r="ARQ65" s="67"/>
      <c r="ARR65" s="67"/>
      <c r="ARS65" s="67"/>
      <c r="ART65" s="67"/>
      <c r="ARU65" s="67"/>
      <c r="ARV65" s="67"/>
      <c r="ARW65" s="67"/>
      <c r="ARX65" s="67"/>
      <c r="ARY65" s="67"/>
      <c r="ARZ65" s="67"/>
      <c r="ASA65" s="67"/>
      <c r="ASB65" s="67"/>
      <c r="ASC65" s="67"/>
      <c r="ASD65" s="67"/>
      <c r="ASE65" s="67"/>
      <c r="ASF65" s="67"/>
      <c r="ASG65" s="67"/>
      <c r="ASH65" s="67"/>
      <c r="ASI65" s="67"/>
      <c r="ASJ65" s="67"/>
      <c r="ASK65" s="67"/>
      <c r="ASL65" s="67"/>
      <c r="ASM65" s="67"/>
      <c r="ASN65" s="67"/>
      <c r="ASO65" s="67"/>
      <c r="ASP65" s="67"/>
      <c r="ASQ65" s="67"/>
      <c r="ASR65" s="67"/>
      <c r="ASS65" s="67"/>
      <c r="AST65" s="67"/>
      <c r="ASU65" s="67"/>
      <c r="ASV65" s="67"/>
      <c r="ASW65" s="67"/>
      <c r="ASX65" s="67"/>
      <c r="ASY65" s="67"/>
      <c r="ASZ65" s="67"/>
      <c r="ATA65" s="67"/>
      <c r="ATB65" s="67"/>
      <c r="ATC65" s="67"/>
      <c r="ATD65" s="67"/>
      <c r="ATE65" s="67"/>
      <c r="ATF65" s="67"/>
      <c r="ATG65" s="67"/>
      <c r="ATH65" s="67"/>
      <c r="ATI65" s="67"/>
      <c r="ATJ65" s="67"/>
      <c r="ATK65" s="67"/>
      <c r="ATL65" s="67"/>
      <c r="ATM65" s="67"/>
      <c r="ATN65" s="67"/>
      <c r="ATO65" s="67"/>
      <c r="ATP65" s="67"/>
      <c r="ATQ65" s="67"/>
      <c r="ATR65" s="67"/>
      <c r="ATS65" s="67"/>
      <c r="ATT65" s="67"/>
      <c r="ATU65" s="67"/>
      <c r="ATV65" s="67"/>
      <c r="ATW65" s="67"/>
      <c r="ATX65" s="67"/>
      <c r="ATY65" s="67"/>
      <c r="ATZ65" s="67"/>
      <c r="AUA65" s="67"/>
      <c r="AUB65" s="67"/>
      <c r="AUC65" s="67"/>
      <c r="AUD65" s="67"/>
      <c r="AUE65" s="67"/>
      <c r="AUF65" s="67"/>
      <c r="AUG65" s="67"/>
      <c r="AUH65" s="67"/>
      <c r="AUI65" s="67"/>
      <c r="AUJ65" s="67"/>
      <c r="AUK65" s="67"/>
      <c r="AUL65" s="67"/>
      <c r="AUM65" s="67"/>
      <c r="AUN65" s="67"/>
      <c r="AUO65" s="67"/>
      <c r="AUP65" s="67"/>
      <c r="AUQ65" s="67"/>
      <c r="AUR65" s="67"/>
      <c r="AUS65" s="67"/>
      <c r="AUT65" s="67"/>
      <c r="AUU65" s="67"/>
      <c r="AUV65" s="67"/>
      <c r="AUW65" s="67"/>
      <c r="AUX65" s="67"/>
      <c r="AUY65" s="67"/>
      <c r="AUZ65" s="67"/>
      <c r="AVA65" s="67"/>
      <c r="AVB65" s="67"/>
      <c r="AVC65" s="67"/>
      <c r="AVD65" s="67"/>
      <c r="AVE65" s="67"/>
      <c r="AVF65" s="67"/>
      <c r="AVG65" s="67"/>
      <c r="AVH65" s="67"/>
      <c r="AVI65" s="67"/>
      <c r="AVJ65" s="67"/>
      <c r="AVK65" s="67"/>
      <c r="AVL65" s="67"/>
      <c r="AVM65" s="67"/>
      <c r="AVN65" s="67"/>
      <c r="AVO65" s="67"/>
      <c r="AVP65" s="67"/>
      <c r="AVQ65" s="67"/>
      <c r="AVR65" s="67"/>
      <c r="AVS65" s="67"/>
      <c r="AVT65" s="67"/>
      <c r="AVU65" s="67"/>
      <c r="AVV65" s="67"/>
      <c r="AVW65" s="67"/>
      <c r="AVX65" s="67"/>
      <c r="AVY65" s="67"/>
      <c r="AVZ65" s="67"/>
      <c r="AWA65" s="67"/>
      <c r="AWB65" s="67"/>
      <c r="AWC65" s="67"/>
      <c r="AWD65" s="67"/>
      <c r="AWE65" s="67"/>
      <c r="AWF65" s="67"/>
      <c r="AWG65" s="67"/>
      <c r="AWH65" s="67"/>
      <c r="AWI65" s="67"/>
      <c r="AWJ65" s="67"/>
      <c r="AWK65" s="67"/>
      <c r="AWL65" s="67"/>
      <c r="AWM65" s="67"/>
      <c r="AWN65" s="67"/>
      <c r="AWO65" s="67"/>
      <c r="AWP65" s="67"/>
      <c r="AWQ65" s="67"/>
      <c r="AWR65" s="67"/>
      <c r="AWS65" s="67"/>
      <c r="AWT65" s="67"/>
      <c r="AWU65" s="67"/>
      <c r="AWV65" s="67"/>
      <c r="AWW65" s="67"/>
      <c r="AWX65" s="67"/>
      <c r="AWY65" s="67"/>
      <c r="AWZ65" s="67"/>
      <c r="AXA65" s="67"/>
      <c r="AXB65" s="67"/>
      <c r="AXC65" s="67"/>
      <c r="AXD65" s="67"/>
      <c r="AXE65" s="67"/>
      <c r="AXF65" s="67"/>
      <c r="AXG65" s="67"/>
      <c r="AXH65" s="67"/>
      <c r="AXI65" s="67"/>
      <c r="AXJ65" s="67"/>
      <c r="AXK65" s="67"/>
      <c r="AXL65" s="67"/>
      <c r="AXM65" s="67"/>
      <c r="AXN65" s="67"/>
      <c r="AXO65" s="67"/>
      <c r="AXP65" s="67"/>
      <c r="AXQ65" s="67"/>
      <c r="AXR65" s="67"/>
      <c r="AXS65" s="67"/>
      <c r="AXT65" s="67"/>
      <c r="AXU65" s="67"/>
      <c r="AXV65" s="67"/>
      <c r="AXW65" s="67"/>
      <c r="AXX65" s="67"/>
      <c r="AXY65" s="67"/>
      <c r="AXZ65" s="67"/>
      <c r="AYA65" s="67"/>
      <c r="AYB65" s="67"/>
      <c r="AYC65" s="67"/>
      <c r="AYD65" s="67"/>
      <c r="AYE65" s="67"/>
      <c r="AYF65" s="67"/>
      <c r="AYG65" s="67"/>
      <c r="AYH65" s="67"/>
      <c r="AYI65" s="67"/>
      <c r="AYJ65" s="67"/>
      <c r="AYK65" s="67"/>
      <c r="AYL65" s="67"/>
      <c r="AYM65" s="67"/>
      <c r="AYN65" s="67"/>
      <c r="AYO65" s="67"/>
      <c r="AYP65" s="67"/>
      <c r="AYQ65" s="67"/>
      <c r="AYR65" s="67"/>
      <c r="AYS65" s="67"/>
      <c r="AYT65" s="67"/>
      <c r="AYU65" s="67"/>
      <c r="AYV65" s="67"/>
      <c r="AYW65" s="67"/>
      <c r="AYX65" s="67"/>
      <c r="AYY65" s="67"/>
      <c r="AYZ65" s="67"/>
      <c r="AZA65" s="67"/>
      <c r="AZB65" s="67"/>
      <c r="AZC65" s="67"/>
      <c r="AZD65" s="67"/>
      <c r="AZE65" s="67"/>
      <c r="AZF65" s="67"/>
      <c r="AZG65" s="67"/>
      <c r="AZH65" s="67"/>
      <c r="AZI65" s="67"/>
      <c r="AZJ65" s="67"/>
      <c r="AZK65" s="67"/>
      <c r="AZL65" s="67"/>
      <c r="AZM65" s="67"/>
      <c r="AZN65" s="67"/>
      <c r="AZO65" s="67"/>
      <c r="AZP65" s="67"/>
      <c r="AZQ65" s="67"/>
      <c r="AZR65" s="67"/>
      <c r="AZS65" s="67"/>
      <c r="AZT65" s="67"/>
      <c r="AZU65" s="67"/>
      <c r="AZV65" s="67"/>
      <c r="AZW65" s="67"/>
      <c r="AZX65" s="67"/>
      <c r="AZY65" s="67"/>
      <c r="AZZ65" s="67"/>
      <c r="BAA65" s="67"/>
      <c r="BAB65" s="67"/>
      <c r="BAC65" s="67"/>
      <c r="BAD65" s="67"/>
      <c r="BAE65" s="67"/>
      <c r="BAF65" s="67"/>
      <c r="BAG65" s="67"/>
      <c r="BAH65" s="67"/>
      <c r="BAI65" s="67"/>
      <c r="BAJ65" s="67"/>
      <c r="BAK65" s="67"/>
      <c r="BAL65" s="67"/>
      <c r="BAM65" s="67"/>
      <c r="BAN65" s="67"/>
      <c r="BAO65" s="67"/>
      <c r="BAP65" s="67"/>
      <c r="BAQ65" s="67"/>
      <c r="BAR65" s="67"/>
      <c r="BAS65" s="67"/>
      <c r="BAT65" s="67"/>
      <c r="BAU65" s="67"/>
      <c r="BAV65" s="67"/>
      <c r="BAW65" s="67"/>
      <c r="BAX65" s="67"/>
      <c r="BAY65" s="67"/>
      <c r="BAZ65" s="67"/>
      <c r="BBA65" s="67"/>
      <c r="BBB65" s="67"/>
      <c r="BBC65" s="67"/>
      <c r="BBD65" s="67"/>
      <c r="BBE65" s="67"/>
      <c r="BBF65" s="67"/>
      <c r="BBG65" s="67"/>
      <c r="BBH65" s="67"/>
      <c r="BBI65" s="67"/>
      <c r="BBJ65" s="67"/>
      <c r="BBK65" s="67"/>
      <c r="BBL65" s="67"/>
      <c r="BBM65" s="67"/>
      <c r="BBN65" s="67"/>
      <c r="BBO65" s="67"/>
      <c r="BBP65" s="67"/>
      <c r="BBQ65" s="67"/>
      <c r="BBR65" s="67"/>
      <c r="BBS65" s="67"/>
      <c r="BBT65" s="67"/>
      <c r="BBU65" s="67"/>
      <c r="BBV65" s="67"/>
      <c r="BBW65" s="67"/>
      <c r="BBX65" s="67"/>
      <c r="BBY65" s="67"/>
      <c r="BBZ65" s="67"/>
      <c r="BCA65" s="67"/>
      <c r="BCB65" s="67"/>
      <c r="BCC65" s="67"/>
      <c r="BCD65" s="67"/>
      <c r="BCE65" s="67"/>
      <c r="BCF65" s="67"/>
      <c r="BCG65" s="67"/>
      <c r="BCH65" s="67"/>
      <c r="BCI65" s="67"/>
      <c r="BCJ65" s="67"/>
      <c r="BCK65" s="67"/>
      <c r="BCL65" s="67"/>
      <c r="BCM65" s="67"/>
      <c r="BCN65" s="67"/>
      <c r="BCO65" s="67"/>
      <c r="BCP65" s="67"/>
      <c r="BCQ65" s="67"/>
      <c r="BCR65" s="67"/>
      <c r="BCS65" s="67"/>
      <c r="BCT65" s="67"/>
      <c r="BCU65" s="67"/>
      <c r="BCV65" s="67"/>
      <c r="BCW65" s="67"/>
      <c r="BCX65" s="67"/>
      <c r="BCY65" s="67"/>
      <c r="BCZ65" s="67"/>
      <c r="BDA65" s="67"/>
      <c r="BDB65" s="67"/>
      <c r="BDC65" s="67"/>
      <c r="BDD65" s="67"/>
      <c r="BDE65" s="67"/>
      <c r="BDF65" s="67"/>
      <c r="BDG65" s="67"/>
      <c r="BDH65" s="67"/>
      <c r="BDI65" s="67"/>
      <c r="BDJ65" s="67"/>
      <c r="BDK65" s="67"/>
      <c r="BDL65" s="67"/>
      <c r="BDM65" s="67"/>
      <c r="BDN65" s="67"/>
      <c r="BDO65" s="67"/>
      <c r="BDP65" s="67"/>
      <c r="BDQ65" s="67"/>
      <c r="BDR65" s="67"/>
      <c r="BDS65" s="67"/>
      <c r="BDT65" s="67"/>
      <c r="BDU65" s="67"/>
      <c r="BDV65" s="67"/>
      <c r="BDW65" s="67"/>
      <c r="BDX65" s="67"/>
      <c r="BDY65" s="67"/>
      <c r="BDZ65" s="67"/>
      <c r="BEA65" s="67"/>
      <c r="BEB65" s="67"/>
      <c r="BEC65" s="67"/>
      <c r="BED65" s="67"/>
      <c r="BEE65" s="67"/>
      <c r="BEF65" s="67"/>
      <c r="BEG65" s="67"/>
      <c r="BEH65" s="67"/>
      <c r="BEI65" s="67"/>
      <c r="BEJ65" s="67"/>
      <c r="BEK65" s="67"/>
      <c r="BEL65" s="67"/>
      <c r="BEM65" s="67"/>
      <c r="BEN65" s="67"/>
      <c r="BEO65" s="67"/>
      <c r="BEP65" s="67"/>
      <c r="BEQ65" s="67"/>
      <c r="BER65" s="67"/>
      <c r="BES65" s="67"/>
      <c r="BET65" s="67"/>
      <c r="BEU65" s="67"/>
      <c r="BEV65" s="67"/>
      <c r="BEW65" s="67"/>
      <c r="BEX65" s="67"/>
      <c r="BEY65" s="67"/>
      <c r="BEZ65" s="67"/>
      <c r="BFA65" s="67"/>
      <c r="BFB65" s="67"/>
      <c r="BFC65" s="67"/>
      <c r="BFD65" s="67"/>
      <c r="BFE65" s="67"/>
      <c r="BFF65" s="67"/>
      <c r="BFG65" s="67"/>
      <c r="BFH65" s="67"/>
      <c r="BFI65" s="67"/>
      <c r="BFJ65" s="67"/>
      <c r="BFK65" s="67"/>
      <c r="BFL65" s="67"/>
      <c r="BFM65" s="67"/>
      <c r="BFN65" s="67"/>
      <c r="BFO65" s="67"/>
      <c r="BFP65" s="67"/>
      <c r="BFQ65" s="67"/>
      <c r="BFR65" s="67"/>
      <c r="BFS65" s="67"/>
      <c r="BFT65" s="67"/>
      <c r="BFU65" s="67"/>
      <c r="BFV65" s="67"/>
      <c r="BFW65" s="67"/>
      <c r="BFX65" s="67"/>
      <c r="BFY65" s="67"/>
      <c r="BFZ65" s="67"/>
      <c r="BGA65" s="67"/>
      <c r="BGB65" s="67"/>
      <c r="BGC65" s="67"/>
      <c r="BGD65" s="67"/>
      <c r="BGE65" s="67"/>
      <c r="BGF65" s="67"/>
      <c r="BGG65" s="67"/>
      <c r="BGH65" s="67"/>
      <c r="BGI65" s="67"/>
      <c r="BGJ65" s="67"/>
      <c r="BGK65" s="67"/>
      <c r="BGL65" s="67"/>
      <c r="BGM65" s="67"/>
      <c r="BGN65" s="67"/>
      <c r="BGO65" s="67"/>
      <c r="BGP65" s="67"/>
      <c r="BGQ65" s="67"/>
      <c r="BGR65" s="67"/>
      <c r="BGS65" s="67"/>
      <c r="BGT65" s="67"/>
      <c r="BGU65" s="67"/>
      <c r="BGV65" s="67"/>
      <c r="BGW65" s="67"/>
      <c r="BGX65" s="67"/>
      <c r="BGY65" s="67"/>
      <c r="BGZ65" s="67"/>
      <c r="BHA65" s="67"/>
      <c r="BHB65" s="67"/>
      <c r="BHC65" s="67"/>
      <c r="BHD65" s="67"/>
      <c r="BHE65" s="67"/>
      <c r="BHF65" s="67"/>
      <c r="BHG65" s="67"/>
      <c r="BHH65" s="67"/>
      <c r="BHI65" s="67"/>
      <c r="BHJ65" s="67"/>
      <c r="BHK65" s="67"/>
      <c r="BHL65" s="67"/>
      <c r="BHM65" s="67"/>
      <c r="BHN65" s="67"/>
      <c r="BHO65" s="67"/>
      <c r="BHP65" s="67"/>
      <c r="BHQ65" s="67"/>
      <c r="BHR65" s="67"/>
      <c r="BHS65" s="67"/>
      <c r="BHT65" s="67"/>
      <c r="BHU65" s="67"/>
      <c r="BHV65" s="67"/>
      <c r="BHW65" s="67"/>
      <c r="BHX65" s="67"/>
      <c r="BHY65" s="67"/>
      <c r="BHZ65" s="67"/>
      <c r="BIA65" s="67"/>
      <c r="BIB65" s="67"/>
      <c r="BIC65" s="67"/>
    </row>
    <row r="66" spans="1:1589" ht="31.5" x14ac:dyDescent="0.25">
      <c r="A66" s="254"/>
      <c r="B66" s="253"/>
      <c r="C66" s="161" t="s">
        <v>28</v>
      </c>
      <c r="D66" s="35">
        <v>7395.76</v>
      </c>
      <c r="E66" s="35">
        <v>5643.88</v>
      </c>
      <c r="F66" s="35">
        <v>5643.88</v>
      </c>
      <c r="G66" s="59"/>
      <c r="H66" s="58"/>
      <c r="I66" s="58"/>
      <c r="J66" s="58"/>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8"/>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c r="IM66" s="67"/>
      <c r="IN66" s="67"/>
      <c r="IO66" s="67"/>
      <c r="IP66" s="67"/>
      <c r="IQ66" s="67"/>
      <c r="IR66" s="67"/>
      <c r="IS66" s="67"/>
      <c r="IT66" s="67"/>
      <c r="IU66" s="67"/>
      <c r="IV66" s="67"/>
      <c r="IW66" s="67"/>
      <c r="IX66" s="67"/>
      <c r="IY66" s="67"/>
      <c r="IZ66" s="67"/>
      <c r="JA66" s="67"/>
      <c r="JB66" s="67"/>
      <c r="JC66" s="67"/>
      <c r="JD66" s="67"/>
      <c r="JE66" s="67"/>
      <c r="JF66" s="67"/>
      <c r="JG66" s="67"/>
      <c r="JH66" s="67"/>
      <c r="JI66" s="67"/>
      <c r="JJ66" s="67"/>
      <c r="JK66" s="67"/>
      <c r="JL66" s="67"/>
      <c r="JM66" s="67"/>
      <c r="JN66" s="67"/>
      <c r="JO66" s="67"/>
      <c r="JP66" s="67"/>
      <c r="JQ66" s="67"/>
      <c r="JR66" s="67"/>
      <c r="JS66" s="67"/>
      <c r="JT66" s="67"/>
      <c r="JU66" s="67"/>
      <c r="JV66" s="67"/>
      <c r="JW66" s="67"/>
      <c r="JX66" s="67"/>
      <c r="JY66" s="67"/>
      <c r="JZ66" s="67"/>
      <c r="KA66" s="67"/>
      <c r="KB66" s="67"/>
      <c r="KC66" s="67"/>
      <c r="KD66" s="67"/>
      <c r="KE66" s="67"/>
      <c r="KF66" s="67"/>
      <c r="KG66" s="67"/>
      <c r="KH66" s="67"/>
      <c r="KI66" s="67"/>
      <c r="KJ66" s="67"/>
      <c r="KK66" s="67"/>
      <c r="KL66" s="67"/>
      <c r="KM66" s="67"/>
      <c r="KN66" s="67"/>
      <c r="KO66" s="67"/>
      <c r="KP66" s="67"/>
      <c r="KQ66" s="67"/>
      <c r="KR66" s="67"/>
      <c r="KS66" s="67"/>
      <c r="KT66" s="67"/>
      <c r="KU66" s="67"/>
      <c r="KV66" s="67"/>
      <c r="KW66" s="67"/>
      <c r="KX66" s="67"/>
      <c r="KY66" s="67"/>
      <c r="KZ66" s="67"/>
      <c r="LA66" s="67"/>
      <c r="LB66" s="67"/>
      <c r="LC66" s="67"/>
      <c r="LD66" s="67"/>
      <c r="LE66" s="67"/>
      <c r="LF66" s="67"/>
      <c r="LG66" s="67"/>
      <c r="LH66" s="67"/>
      <c r="LI66" s="67"/>
      <c r="LJ66" s="67"/>
      <c r="LK66" s="67"/>
      <c r="LL66" s="67"/>
      <c r="LM66" s="67"/>
      <c r="LN66" s="67"/>
      <c r="LO66" s="67"/>
      <c r="LP66" s="67"/>
      <c r="LQ66" s="67"/>
      <c r="LR66" s="67"/>
      <c r="LS66" s="67"/>
      <c r="LT66" s="67"/>
      <c r="LU66" s="67"/>
      <c r="LV66" s="67"/>
      <c r="LW66" s="67"/>
      <c r="LX66" s="67"/>
      <c r="LY66" s="67"/>
      <c r="LZ66" s="67"/>
      <c r="MA66" s="67"/>
      <c r="MB66" s="67"/>
      <c r="MC66" s="67"/>
      <c r="MD66" s="67"/>
      <c r="ME66" s="67"/>
      <c r="MF66" s="67"/>
      <c r="MG66" s="67"/>
      <c r="MH66" s="67"/>
      <c r="MI66" s="67"/>
      <c r="MJ66" s="67"/>
      <c r="MK66" s="67"/>
      <c r="ML66" s="67"/>
      <c r="MM66" s="67"/>
      <c r="MN66" s="67"/>
      <c r="MO66" s="67"/>
      <c r="MP66" s="67"/>
      <c r="MQ66" s="67"/>
      <c r="MR66" s="67"/>
      <c r="MS66" s="67"/>
      <c r="MT66" s="67"/>
      <c r="MU66" s="67"/>
      <c r="MV66" s="67"/>
      <c r="MW66" s="67"/>
      <c r="MX66" s="67"/>
      <c r="MY66" s="67"/>
      <c r="MZ66" s="67"/>
      <c r="NA66" s="67"/>
      <c r="NB66" s="67"/>
      <c r="NC66" s="67"/>
      <c r="ND66" s="67"/>
      <c r="NE66" s="67"/>
      <c r="NF66" s="67"/>
      <c r="NG66" s="67"/>
      <c r="NH66" s="67"/>
      <c r="NI66" s="67"/>
      <c r="NJ66" s="67"/>
      <c r="NK66" s="67"/>
      <c r="NL66" s="67"/>
      <c r="NM66" s="67"/>
      <c r="NN66" s="67"/>
      <c r="NO66" s="67"/>
      <c r="NP66" s="67"/>
      <c r="NQ66" s="67"/>
      <c r="NR66" s="67"/>
      <c r="NS66" s="67"/>
      <c r="NT66" s="67"/>
      <c r="NU66" s="67"/>
      <c r="NV66" s="67"/>
      <c r="NW66" s="67"/>
      <c r="NX66" s="67"/>
      <c r="NY66" s="67"/>
      <c r="NZ66" s="67"/>
      <c r="OA66" s="67"/>
      <c r="OB66" s="67"/>
      <c r="OC66" s="67"/>
      <c r="OD66" s="67"/>
      <c r="OE66" s="67"/>
      <c r="OF66" s="67"/>
      <c r="OG66" s="67"/>
      <c r="OH66" s="67"/>
      <c r="OI66" s="67"/>
      <c r="OJ66" s="67"/>
      <c r="OK66" s="67"/>
      <c r="OL66" s="67"/>
      <c r="OM66" s="67"/>
      <c r="ON66" s="67"/>
      <c r="OO66" s="67"/>
      <c r="OP66" s="67"/>
      <c r="OQ66" s="67"/>
      <c r="OR66" s="67"/>
      <c r="OS66" s="67"/>
      <c r="OT66" s="67"/>
      <c r="OU66" s="67"/>
      <c r="OV66" s="67"/>
      <c r="OW66" s="67"/>
      <c r="OX66" s="67"/>
      <c r="OY66" s="67"/>
      <c r="OZ66" s="67"/>
      <c r="PA66" s="67"/>
      <c r="PB66" s="67"/>
      <c r="PC66" s="67"/>
      <c r="PD66" s="67"/>
      <c r="PE66" s="67"/>
      <c r="PF66" s="67"/>
      <c r="PG66" s="67"/>
      <c r="PH66" s="67"/>
      <c r="PI66" s="67"/>
      <c r="PJ66" s="67"/>
      <c r="PK66" s="67"/>
      <c r="PL66" s="67"/>
      <c r="PM66" s="67"/>
      <c r="PN66" s="67"/>
      <c r="PO66" s="67"/>
      <c r="PP66" s="67"/>
      <c r="PQ66" s="67"/>
      <c r="PR66" s="67"/>
      <c r="PS66" s="67"/>
      <c r="PT66" s="67"/>
      <c r="PU66" s="67"/>
      <c r="PV66" s="67"/>
      <c r="PW66" s="67"/>
      <c r="PX66" s="67"/>
      <c r="PY66" s="67"/>
      <c r="PZ66" s="67"/>
      <c r="QA66" s="67"/>
      <c r="QB66" s="67"/>
      <c r="QC66" s="67"/>
      <c r="QD66" s="67"/>
      <c r="QE66" s="67"/>
      <c r="QF66" s="67"/>
      <c r="QG66" s="67"/>
      <c r="QH66" s="67"/>
      <c r="QI66" s="67"/>
      <c r="QJ66" s="67"/>
      <c r="QK66" s="67"/>
      <c r="QL66" s="67"/>
      <c r="QM66" s="67"/>
      <c r="QN66" s="67"/>
      <c r="QO66" s="67"/>
      <c r="QP66" s="67"/>
      <c r="QQ66" s="67"/>
      <c r="QR66" s="67"/>
      <c r="QS66" s="67"/>
      <c r="QT66" s="67"/>
      <c r="QU66" s="67"/>
      <c r="QV66" s="67"/>
      <c r="QW66" s="67"/>
      <c r="QX66" s="67"/>
      <c r="QY66" s="67"/>
      <c r="QZ66" s="67"/>
      <c r="RA66" s="67"/>
      <c r="RB66" s="67"/>
      <c r="RC66" s="67"/>
      <c r="RD66" s="67"/>
      <c r="RE66" s="67"/>
      <c r="RF66" s="67"/>
      <c r="RG66" s="67"/>
      <c r="RH66" s="67"/>
      <c r="RI66" s="67"/>
      <c r="RJ66" s="67"/>
      <c r="RK66" s="67"/>
      <c r="RL66" s="67"/>
      <c r="RM66" s="67"/>
      <c r="RN66" s="67"/>
      <c r="RO66" s="67"/>
      <c r="RP66" s="67"/>
      <c r="RQ66" s="67"/>
      <c r="RR66" s="67"/>
      <c r="RS66" s="67"/>
      <c r="RT66" s="67"/>
      <c r="RU66" s="67"/>
      <c r="RV66" s="67"/>
      <c r="RW66" s="67"/>
      <c r="RX66" s="67"/>
      <c r="RY66" s="67"/>
      <c r="RZ66" s="67"/>
      <c r="SA66" s="67"/>
      <c r="SB66" s="67"/>
      <c r="SC66" s="67"/>
      <c r="SD66" s="67"/>
      <c r="SE66" s="67"/>
      <c r="SF66" s="67"/>
      <c r="SG66" s="67"/>
      <c r="SH66" s="67"/>
      <c r="SI66" s="67"/>
      <c r="SJ66" s="67"/>
      <c r="SK66" s="67"/>
      <c r="SL66" s="67"/>
      <c r="SM66" s="67"/>
      <c r="SN66" s="67"/>
      <c r="SO66" s="67"/>
      <c r="SP66" s="67"/>
      <c r="SQ66" s="67"/>
      <c r="SR66" s="67"/>
      <c r="SS66" s="67"/>
      <c r="ST66" s="67"/>
      <c r="SU66" s="67"/>
      <c r="SV66" s="67"/>
      <c r="SW66" s="67"/>
      <c r="SX66" s="67"/>
      <c r="SY66" s="67"/>
      <c r="SZ66" s="67"/>
      <c r="TA66" s="67"/>
      <c r="TB66" s="67"/>
      <c r="TC66" s="67"/>
      <c r="TD66" s="67"/>
      <c r="TE66" s="67"/>
      <c r="TF66" s="67"/>
      <c r="TG66" s="67"/>
      <c r="TH66" s="67"/>
      <c r="TI66" s="67"/>
      <c r="TJ66" s="67"/>
      <c r="TK66" s="67"/>
      <c r="TL66" s="67"/>
      <c r="TM66" s="67"/>
      <c r="TN66" s="67"/>
      <c r="TO66" s="67"/>
      <c r="TP66" s="67"/>
      <c r="TQ66" s="67"/>
      <c r="TR66" s="67"/>
      <c r="TS66" s="67"/>
      <c r="TT66" s="67"/>
      <c r="TU66" s="67"/>
      <c r="TV66" s="67"/>
      <c r="TW66" s="67"/>
      <c r="TX66" s="67"/>
      <c r="TY66" s="67"/>
      <c r="TZ66" s="67"/>
      <c r="UA66" s="67"/>
      <c r="UB66" s="67"/>
      <c r="UC66" s="67"/>
      <c r="UD66" s="67"/>
      <c r="UE66" s="67"/>
      <c r="UF66" s="67"/>
      <c r="UG66" s="67"/>
      <c r="UH66" s="67"/>
      <c r="UI66" s="67"/>
      <c r="UJ66" s="67"/>
      <c r="UK66" s="67"/>
      <c r="UL66" s="67"/>
      <c r="UM66" s="67"/>
      <c r="UN66" s="67"/>
      <c r="UO66" s="67"/>
      <c r="UP66" s="67"/>
      <c r="UQ66" s="67"/>
      <c r="UR66" s="67"/>
      <c r="US66" s="67"/>
      <c r="UT66" s="67"/>
      <c r="UU66" s="67"/>
      <c r="UV66" s="67"/>
      <c r="UW66" s="67"/>
      <c r="UX66" s="67"/>
      <c r="UY66" s="67"/>
      <c r="UZ66" s="67"/>
      <c r="VA66" s="67"/>
      <c r="VB66" s="67"/>
      <c r="VC66" s="67"/>
      <c r="VD66" s="67"/>
      <c r="VE66" s="67"/>
      <c r="VF66" s="67"/>
      <c r="VG66" s="67"/>
      <c r="VH66" s="67"/>
      <c r="VI66" s="67"/>
      <c r="VJ66" s="67"/>
      <c r="VK66" s="67"/>
      <c r="VL66" s="67"/>
      <c r="VM66" s="67"/>
      <c r="VN66" s="67"/>
      <c r="VO66" s="67"/>
      <c r="VP66" s="67"/>
      <c r="VQ66" s="67"/>
      <c r="VR66" s="67"/>
      <c r="VS66" s="67"/>
      <c r="VT66" s="67"/>
      <c r="VU66" s="67"/>
      <c r="VV66" s="67"/>
      <c r="VW66" s="67"/>
      <c r="VX66" s="67"/>
      <c r="VY66" s="67"/>
      <c r="VZ66" s="67"/>
      <c r="WA66" s="67"/>
      <c r="WB66" s="67"/>
      <c r="WC66" s="67"/>
      <c r="WD66" s="67"/>
      <c r="WE66" s="67"/>
      <c r="WF66" s="67"/>
      <c r="WG66" s="67"/>
      <c r="WH66" s="67"/>
      <c r="WI66" s="67"/>
      <c r="WJ66" s="67"/>
      <c r="WK66" s="67"/>
      <c r="WL66" s="67"/>
      <c r="WM66" s="67"/>
      <c r="WN66" s="67"/>
      <c r="WO66" s="67"/>
      <c r="WP66" s="67"/>
      <c r="WQ66" s="67"/>
      <c r="WR66" s="67"/>
      <c r="WS66" s="67"/>
      <c r="WT66" s="67"/>
      <c r="WU66" s="67"/>
      <c r="WV66" s="67"/>
      <c r="WW66" s="67"/>
      <c r="WX66" s="67"/>
      <c r="WY66" s="67"/>
      <c r="WZ66" s="67"/>
      <c r="XA66" s="67"/>
      <c r="XB66" s="67"/>
      <c r="XC66" s="67"/>
      <c r="XD66" s="67"/>
      <c r="XE66" s="67"/>
      <c r="XF66" s="67"/>
      <c r="XG66" s="67"/>
      <c r="XH66" s="67"/>
      <c r="XI66" s="67"/>
      <c r="XJ66" s="67"/>
      <c r="XK66" s="67"/>
      <c r="XL66" s="67"/>
      <c r="XM66" s="67"/>
      <c r="XN66" s="67"/>
      <c r="XO66" s="67"/>
      <c r="XP66" s="67"/>
      <c r="XQ66" s="67"/>
      <c r="XR66" s="67"/>
      <c r="XS66" s="67"/>
      <c r="XT66" s="67"/>
      <c r="XU66" s="67"/>
      <c r="XV66" s="67"/>
      <c r="XW66" s="67"/>
      <c r="XX66" s="67"/>
      <c r="XY66" s="67"/>
      <c r="XZ66" s="67"/>
      <c r="YA66" s="67"/>
      <c r="YB66" s="67"/>
      <c r="YC66" s="67"/>
      <c r="YD66" s="67"/>
      <c r="YE66" s="67"/>
      <c r="YF66" s="67"/>
      <c r="YG66" s="67"/>
      <c r="YH66" s="67"/>
      <c r="YI66" s="67"/>
      <c r="YJ66" s="67"/>
      <c r="YK66" s="67"/>
      <c r="YL66" s="67"/>
      <c r="YM66" s="67"/>
      <c r="YN66" s="67"/>
      <c r="YO66" s="67"/>
      <c r="YP66" s="67"/>
      <c r="YQ66" s="67"/>
      <c r="YR66" s="67"/>
      <c r="YS66" s="67"/>
      <c r="YT66" s="67"/>
      <c r="YU66" s="67"/>
      <c r="YV66" s="67"/>
      <c r="YW66" s="67"/>
      <c r="YX66" s="67"/>
      <c r="YY66" s="67"/>
      <c r="YZ66" s="67"/>
      <c r="ZA66" s="67"/>
      <c r="ZB66" s="67"/>
      <c r="ZC66" s="67"/>
      <c r="ZD66" s="67"/>
      <c r="ZE66" s="67"/>
      <c r="ZF66" s="67"/>
      <c r="ZG66" s="67"/>
      <c r="ZH66" s="67"/>
      <c r="ZI66" s="67"/>
      <c r="ZJ66" s="67"/>
      <c r="ZK66" s="67"/>
      <c r="ZL66" s="67"/>
      <c r="ZM66" s="67"/>
      <c r="ZN66" s="67"/>
      <c r="ZO66" s="67"/>
      <c r="ZP66" s="67"/>
      <c r="ZQ66" s="67"/>
      <c r="ZR66" s="67"/>
      <c r="ZS66" s="67"/>
      <c r="ZT66" s="67"/>
      <c r="ZU66" s="67"/>
      <c r="ZV66" s="67"/>
      <c r="ZW66" s="67"/>
      <c r="ZX66" s="67"/>
      <c r="ZY66" s="67"/>
      <c r="ZZ66" s="67"/>
      <c r="AAA66" s="67"/>
      <c r="AAB66" s="67"/>
      <c r="AAC66" s="67"/>
      <c r="AAD66" s="67"/>
      <c r="AAE66" s="67"/>
      <c r="AAF66" s="67"/>
      <c r="AAG66" s="67"/>
      <c r="AAH66" s="67"/>
      <c r="AAI66" s="67"/>
      <c r="AAJ66" s="67"/>
      <c r="AAK66" s="67"/>
      <c r="AAL66" s="67"/>
      <c r="AAM66" s="67"/>
      <c r="AAN66" s="67"/>
      <c r="AAO66" s="67"/>
      <c r="AAP66" s="67"/>
      <c r="AAQ66" s="67"/>
      <c r="AAR66" s="67"/>
      <c r="AAS66" s="67"/>
      <c r="AAT66" s="67"/>
      <c r="AAU66" s="67"/>
      <c r="AAV66" s="67"/>
      <c r="AAW66" s="67"/>
      <c r="AAX66" s="67"/>
      <c r="AAY66" s="67"/>
      <c r="AAZ66" s="67"/>
      <c r="ABA66" s="67"/>
      <c r="ABB66" s="67"/>
      <c r="ABC66" s="67"/>
      <c r="ABD66" s="67"/>
      <c r="ABE66" s="67"/>
      <c r="ABF66" s="67"/>
      <c r="ABG66" s="67"/>
      <c r="ABH66" s="67"/>
      <c r="ABI66" s="67"/>
      <c r="ABJ66" s="67"/>
      <c r="ABK66" s="67"/>
      <c r="ABL66" s="67"/>
      <c r="ABM66" s="67"/>
      <c r="ABN66" s="67"/>
      <c r="ABO66" s="67"/>
      <c r="ABP66" s="67"/>
      <c r="ABQ66" s="67"/>
      <c r="ABR66" s="67"/>
      <c r="ABS66" s="67"/>
      <c r="ABT66" s="67"/>
      <c r="ABU66" s="67"/>
      <c r="ABV66" s="67"/>
      <c r="ABW66" s="67"/>
      <c r="ABX66" s="67"/>
      <c r="ABY66" s="67"/>
      <c r="ABZ66" s="67"/>
      <c r="ACA66" s="67"/>
      <c r="ACB66" s="67"/>
      <c r="ACC66" s="67"/>
      <c r="ACD66" s="67"/>
      <c r="ACE66" s="67"/>
      <c r="ACF66" s="67"/>
      <c r="ACG66" s="67"/>
      <c r="ACH66" s="67"/>
      <c r="ACI66" s="67"/>
      <c r="ACJ66" s="67"/>
      <c r="ACK66" s="67"/>
      <c r="ACL66" s="67"/>
      <c r="ACM66" s="67"/>
      <c r="ACN66" s="67"/>
      <c r="ACO66" s="67"/>
      <c r="ACP66" s="67"/>
      <c r="ACQ66" s="67"/>
      <c r="ACR66" s="67"/>
      <c r="ACS66" s="67"/>
      <c r="ACT66" s="67"/>
      <c r="ACU66" s="67"/>
      <c r="ACV66" s="67"/>
      <c r="ACW66" s="67"/>
      <c r="ACX66" s="67"/>
      <c r="ACY66" s="67"/>
      <c r="ACZ66" s="67"/>
      <c r="ADA66" s="67"/>
      <c r="ADB66" s="67"/>
      <c r="ADC66" s="67"/>
      <c r="ADD66" s="67"/>
      <c r="ADE66" s="67"/>
      <c r="ADF66" s="67"/>
      <c r="ADG66" s="67"/>
      <c r="ADH66" s="67"/>
      <c r="ADI66" s="67"/>
      <c r="ADJ66" s="67"/>
      <c r="ADK66" s="67"/>
      <c r="ADL66" s="67"/>
      <c r="ADM66" s="67"/>
      <c r="ADN66" s="67"/>
      <c r="ADO66" s="67"/>
      <c r="ADP66" s="67"/>
      <c r="ADQ66" s="67"/>
      <c r="ADR66" s="67"/>
      <c r="ADS66" s="67"/>
      <c r="ADT66" s="67"/>
      <c r="ADU66" s="67"/>
      <c r="ADV66" s="67"/>
      <c r="ADW66" s="67"/>
      <c r="ADX66" s="67"/>
      <c r="ADY66" s="67"/>
      <c r="ADZ66" s="67"/>
      <c r="AEA66" s="67"/>
      <c r="AEB66" s="67"/>
      <c r="AEC66" s="67"/>
      <c r="AED66" s="67"/>
      <c r="AEE66" s="67"/>
      <c r="AEF66" s="67"/>
      <c r="AEG66" s="67"/>
      <c r="AEH66" s="67"/>
      <c r="AEI66" s="67"/>
      <c r="AEJ66" s="67"/>
      <c r="AEK66" s="67"/>
      <c r="AEL66" s="67"/>
      <c r="AEM66" s="67"/>
      <c r="AEN66" s="67"/>
      <c r="AEO66" s="67"/>
      <c r="AEP66" s="67"/>
      <c r="AEQ66" s="67"/>
      <c r="AER66" s="67"/>
      <c r="AES66" s="67"/>
      <c r="AET66" s="67"/>
      <c r="AEU66" s="67"/>
      <c r="AEV66" s="67"/>
      <c r="AEW66" s="67"/>
      <c r="AEX66" s="67"/>
      <c r="AEY66" s="67"/>
      <c r="AEZ66" s="67"/>
      <c r="AFA66" s="67"/>
      <c r="AFB66" s="67"/>
      <c r="AFC66" s="67"/>
      <c r="AFD66" s="67"/>
      <c r="AFE66" s="67"/>
      <c r="AFF66" s="67"/>
      <c r="AFG66" s="67"/>
      <c r="AFH66" s="67"/>
      <c r="AFI66" s="67"/>
      <c r="AFJ66" s="67"/>
      <c r="AFK66" s="67"/>
      <c r="AFL66" s="67"/>
      <c r="AFM66" s="67"/>
      <c r="AFN66" s="67"/>
      <c r="AFO66" s="67"/>
      <c r="AFP66" s="67"/>
      <c r="AFQ66" s="67"/>
      <c r="AFR66" s="67"/>
      <c r="AFS66" s="67"/>
      <c r="AFT66" s="67"/>
      <c r="AFU66" s="67"/>
      <c r="AFV66" s="67"/>
      <c r="AFW66" s="67"/>
      <c r="AFX66" s="67"/>
      <c r="AFY66" s="67"/>
      <c r="AFZ66" s="67"/>
      <c r="AGA66" s="67"/>
      <c r="AGB66" s="67"/>
      <c r="AGC66" s="67"/>
      <c r="AGD66" s="67"/>
      <c r="AGE66" s="67"/>
      <c r="AGF66" s="67"/>
      <c r="AGG66" s="67"/>
      <c r="AGH66" s="67"/>
      <c r="AGI66" s="67"/>
      <c r="AGJ66" s="67"/>
      <c r="AGK66" s="67"/>
      <c r="AGL66" s="67"/>
      <c r="AGM66" s="67"/>
      <c r="AGN66" s="67"/>
      <c r="AGO66" s="67"/>
      <c r="AGP66" s="67"/>
      <c r="AGQ66" s="67"/>
      <c r="AGR66" s="67"/>
      <c r="AGS66" s="67"/>
      <c r="AGT66" s="67"/>
      <c r="AGU66" s="67"/>
      <c r="AGV66" s="67"/>
      <c r="AGW66" s="67"/>
      <c r="AGX66" s="67"/>
      <c r="AGY66" s="67"/>
      <c r="AGZ66" s="67"/>
      <c r="AHA66" s="67"/>
      <c r="AHB66" s="67"/>
      <c r="AHC66" s="67"/>
      <c r="AHD66" s="67"/>
      <c r="AHE66" s="67"/>
      <c r="AHF66" s="67"/>
      <c r="AHG66" s="67"/>
      <c r="AHH66" s="67"/>
      <c r="AHI66" s="67"/>
      <c r="AHJ66" s="67"/>
      <c r="AHK66" s="67"/>
      <c r="AHL66" s="67"/>
      <c r="AHM66" s="67"/>
      <c r="AHN66" s="67"/>
      <c r="AHO66" s="67"/>
      <c r="AHP66" s="67"/>
      <c r="AHQ66" s="67"/>
      <c r="AHR66" s="67"/>
      <c r="AHS66" s="67"/>
      <c r="AHT66" s="67"/>
      <c r="AHU66" s="67"/>
      <c r="AHV66" s="67"/>
      <c r="AHW66" s="67"/>
      <c r="AHX66" s="67"/>
      <c r="AHY66" s="67"/>
      <c r="AHZ66" s="67"/>
      <c r="AIA66" s="67"/>
      <c r="AIB66" s="67"/>
      <c r="AIC66" s="67"/>
      <c r="AID66" s="67"/>
      <c r="AIE66" s="67"/>
      <c r="AIF66" s="67"/>
      <c r="AIG66" s="67"/>
      <c r="AIH66" s="67"/>
      <c r="AII66" s="67"/>
      <c r="AIJ66" s="67"/>
      <c r="AIK66" s="67"/>
      <c r="AIL66" s="67"/>
      <c r="AIM66" s="67"/>
      <c r="AIN66" s="67"/>
      <c r="AIO66" s="67"/>
      <c r="AIP66" s="67"/>
      <c r="AIQ66" s="67"/>
      <c r="AIR66" s="67"/>
      <c r="AIS66" s="67"/>
      <c r="AIT66" s="67"/>
      <c r="AIU66" s="67"/>
      <c r="AIV66" s="67"/>
      <c r="AIW66" s="67"/>
      <c r="AIX66" s="67"/>
      <c r="AIY66" s="67"/>
      <c r="AIZ66" s="67"/>
      <c r="AJA66" s="67"/>
      <c r="AJB66" s="67"/>
      <c r="AJC66" s="67"/>
      <c r="AJD66" s="67"/>
      <c r="AJE66" s="67"/>
      <c r="AJF66" s="67"/>
      <c r="AJG66" s="67"/>
      <c r="AJH66" s="67"/>
      <c r="AJI66" s="67"/>
      <c r="AJJ66" s="67"/>
      <c r="AJK66" s="67"/>
      <c r="AJL66" s="67"/>
      <c r="AJM66" s="67"/>
      <c r="AJN66" s="67"/>
      <c r="AJO66" s="67"/>
      <c r="AJP66" s="67"/>
      <c r="AJQ66" s="67"/>
      <c r="AJR66" s="67"/>
      <c r="AJS66" s="67"/>
      <c r="AJT66" s="67"/>
      <c r="AJU66" s="67"/>
      <c r="AJV66" s="67"/>
      <c r="AJW66" s="67"/>
      <c r="AJX66" s="67"/>
      <c r="AJY66" s="67"/>
      <c r="AJZ66" s="67"/>
      <c r="AKA66" s="67"/>
      <c r="AKB66" s="67"/>
      <c r="AKC66" s="67"/>
      <c r="AKD66" s="67"/>
      <c r="AKE66" s="67"/>
      <c r="AKF66" s="67"/>
      <c r="AKG66" s="67"/>
      <c r="AKH66" s="67"/>
      <c r="AKI66" s="67"/>
      <c r="AKJ66" s="67"/>
      <c r="AKK66" s="67"/>
      <c r="AKL66" s="67"/>
      <c r="AKM66" s="67"/>
      <c r="AKN66" s="67"/>
      <c r="AKO66" s="67"/>
      <c r="AKP66" s="67"/>
      <c r="AKQ66" s="67"/>
      <c r="AKR66" s="67"/>
      <c r="AKS66" s="67"/>
      <c r="AKT66" s="67"/>
      <c r="AKU66" s="67"/>
      <c r="AKV66" s="67"/>
      <c r="AKW66" s="67"/>
      <c r="AKX66" s="67"/>
      <c r="AKY66" s="67"/>
      <c r="AKZ66" s="67"/>
      <c r="ALA66" s="67"/>
      <c r="ALB66" s="67"/>
      <c r="ALC66" s="67"/>
      <c r="ALD66" s="67"/>
      <c r="ALE66" s="67"/>
      <c r="ALF66" s="67"/>
      <c r="ALG66" s="67"/>
      <c r="ALH66" s="67"/>
      <c r="ALI66" s="67"/>
      <c r="ALJ66" s="67"/>
      <c r="ALK66" s="67"/>
      <c r="ALL66" s="67"/>
      <c r="ALM66" s="67"/>
      <c r="ALN66" s="67"/>
      <c r="ALO66" s="67"/>
      <c r="ALP66" s="67"/>
      <c r="ALQ66" s="67"/>
      <c r="ALR66" s="67"/>
      <c r="ALS66" s="67"/>
      <c r="ALT66" s="67"/>
      <c r="ALU66" s="67"/>
      <c r="ALV66" s="67"/>
      <c r="ALW66" s="67"/>
      <c r="ALX66" s="67"/>
      <c r="ALY66" s="67"/>
      <c r="ALZ66" s="67"/>
      <c r="AMA66" s="67"/>
      <c r="AMB66" s="67"/>
      <c r="AMC66" s="67"/>
      <c r="AMD66" s="67"/>
      <c r="AME66" s="67"/>
      <c r="AMF66" s="67"/>
      <c r="AMG66" s="67"/>
      <c r="AMH66" s="67"/>
      <c r="AMI66" s="67"/>
      <c r="AMJ66" s="67"/>
      <c r="AMK66" s="67"/>
      <c r="AML66" s="67"/>
      <c r="AMM66" s="67"/>
      <c r="AMN66" s="67"/>
      <c r="AMO66" s="67"/>
      <c r="AMP66" s="67"/>
      <c r="AMQ66" s="67"/>
      <c r="AMR66" s="67"/>
      <c r="AMS66" s="67"/>
      <c r="AMT66" s="67"/>
      <c r="AMU66" s="67"/>
      <c r="AMV66" s="67"/>
      <c r="AMW66" s="67"/>
      <c r="AMX66" s="67"/>
      <c r="AMY66" s="67"/>
      <c r="AMZ66" s="67"/>
      <c r="ANA66" s="67"/>
      <c r="ANB66" s="67"/>
      <c r="ANC66" s="67"/>
      <c r="AND66" s="67"/>
      <c r="ANE66" s="67"/>
      <c r="ANF66" s="67"/>
      <c r="ANG66" s="67"/>
      <c r="ANH66" s="67"/>
      <c r="ANI66" s="67"/>
      <c r="ANJ66" s="67"/>
      <c r="ANK66" s="67"/>
      <c r="ANL66" s="67"/>
      <c r="ANM66" s="67"/>
      <c r="ANN66" s="67"/>
      <c r="ANO66" s="67"/>
      <c r="ANP66" s="67"/>
      <c r="ANQ66" s="67"/>
      <c r="ANR66" s="67"/>
      <c r="ANS66" s="67"/>
      <c r="ANT66" s="67"/>
      <c r="ANU66" s="67"/>
      <c r="ANV66" s="67"/>
      <c r="ANW66" s="67"/>
      <c r="ANX66" s="67"/>
      <c r="ANY66" s="67"/>
      <c r="ANZ66" s="67"/>
      <c r="AOA66" s="67"/>
      <c r="AOB66" s="67"/>
      <c r="AOC66" s="67"/>
      <c r="AOD66" s="67"/>
      <c r="AOE66" s="67"/>
      <c r="AOF66" s="67"/>
      <c r="AOG66" s="67"/>
      <c r="AOH66" s="67"/>
      <c r="AOI66" s="67"/>
      <c r="AOJ66" s="67"/>
      <c r="AOK66" s="67"/>
      <c r="AOL66" s="67"/>
      <c r="AOM66" s="67"/>
      <c r="AON66" s="67"/>
      <c r="AOO66" s="67"/>
      <c r="AOP66" s="67"/>
      <c r="AOQ66" s="67"/>
      <c r="AOR66" s="67"/>
      <c r="AOS66" s="67"/>
      <c r="AOT66" s="67"/>
      <c r="AOU66" s="67"/>
      <c r="AOV66" s="67"/>
      <c r="AOW66" s="67"/>
      <c r="AOX66" s="67"/>
      <c r="AOY66" s="67"/>
      <c r="AOZ66" s="67"/>
      <c r="APA66" s="67"/>
      <c r="APB66" s="67"/>
      <c r="APC66" s="67"/>
      <c r="APD66" s="67"/>
      <c r="APE66" s="67"/>
      <c r="APF66" s="67"/>
      <c r="APG66" s="67"/>
      <c r="APH66" s="67"/>
      <c r="API66" s="67"/>
      <c r="APJ66" s="67"/>
      <c r="APK66" s="67"/>
      <c r="APL66" s="67"/>
      <c r="APM66" s="67"/>
      <c r="APN66" s="67"/>
      <c r="APO66" s="67"/>
      <c r="APP66" s="67"/>
      <c r="APQ66" s="67"/>
      <c r="APR66" s="67"/>
      <c r="APS66" s="67"/>
      <c r="APT66" s="67"/>
      <c r="APU66" s="67"/>
      <c r="APV66" s="67"/>
      <c r="APW66" s="67"/>
      <c r="APX66" s="67"/>
      <c r="APY66" s="67"/>
      <c r="APZ66" s="67"/>
      <c r="AQA66" s="67"/>
      <c r="AQB66" s="67"/>
      <c r="AQC66" s="67"/>
      <c r="AQD66" s="67"/>
      <c r="AQE66" s="67"/>
      <c r="AQF66" s="67"/>
      <c r="AQG66" s="67"/>
      <c r="AQH66" s="67"/>
      <c r="AQI66" s="67"/>
      <c r="AQJ66" s="67"/>
      <c r="AQK66" s="67"/>
      <c r="AQL66" s="67"/>
      <c r="AQM66" s="67"/>
      <c r="AQN66" s="67"/>
      <c r="AQO66" s="67"/>
      <c r="AQP66" s="67"/>
      <c r="AQQ66" s="67"/>
      <c r="AQR66" s="67"/>
      <c r="AQS66" s="67"/>
      <c r="AQT66" s="67"/>
      <c r="AQU66" s="67"/>
      <c r="AQV66" s="67"/>
      <c r="AQW66" s="67"/>
      <c r="AQX66" s="67"/>
      <c r="AQY66" s="67"/>
      <c r="AQZ66" s="67"/>
      <c r="ARA66" s="67"/>
      <c r="ARB66" s="67"/>
      <c r="ARC66" s="67"/>
      <c r="ARD66" s="67"/>
      <c r="ARE66" s="67"/>
      <c r="ARF66" s="67"/>
      <c r="ARG66" s="67"/>
      <c r="ARH66" s="67"/>
      <c r="ARI66" s="67"/>
      <c r="ARJ66" s="67"/>
      <c r="ARK66" s="67"/>
      <c r="ARL66" s="67"/>
      <c r="ARM66" s="67"/>
      <c r="ARN66" s="67"/>
      <c r="ARO66" s="67"/>
      <c r="ARP66" s="67"/>
      <c r="ARQ66" s="67"/>
      <c r="ARR66" s="67"/>
      <c r="ARS66" s="67"/>
      <c r="ART66" s="67"/>
      <c r="ARU66" s="67"/>
      <c r="ARV66" s="67"/>
      <c r="ARW66" s="67"/>
      <c r="ARX66" s="67"/>
      <c r="ARY66" s="67"/>
      <c r="ARZ66" s="67"/>
      <c r="ASA66" s="67"/>
      <c r="ASB66" s="67"/>
      <c r="ASC66" s="67"/>
      <c r="ASD66" s="67"/>
      <c r="ASE66" s="67"/>
      <c r="ASF66" s="67"/>
      <c r="ASG66" s="67"/>
      <c r="ASH66" s="67"/>
      <c r="ASI66" s="67"/>
      <c r="ASJ66" s="67"/>
      <c r="ASK66" s="67"/>
      <c r="ASL66" s="67"/>
      <c r="ASM66" s="67"/>
      <c r="ASN66" s="67"/>
      <c r="ASO66" s="67"/>
      <c r="ASP66" s="67"/>
      <c r="ASQ66" s="67"/>
      <c r="ASR66" s="67"/>
      <c r="ASS66" s="67"/>
      <c r="AST66" s="67"/>
      <c r="ASU66" s="67"/>
      <c r="ASV66" s="67"/>
      <c r="ASW66" s="67"/>
      <c r="ASX66" s="67"/>
      <c r="ASY66" s="67"/>
      <c r="ASZ66" s="67"/>
      <c r="ATA66" s="67"/>
      <c r="ATB66" s="67"/>
      <c r="ATC66" s="67"/>
      <c r="ATD66" s="67"/>
      <c r="ATE66" s="67"/>
      <c r="ATF66" s="67"/>
      <c r="ATG66" s="67"/>
      <c r="ATH66" s="67"/>
      <c r="ATI66" s="67"/>
      <c r="ATJ66" s="67"/>
      <c r="ATK66" s="67"/>
      <c r="ATL66" s="67"/>
      <c r="ATM66" s="67"/>
      <c r="ATN66" s="67"/>
      <c r="ATO66" s="67"/>
      <c r="ATP66" s="67"/>
      <c r="ATQ66" s="67"/>
      <c r="ATR66" s="67"/>
      <c r="ATS66" s="67"/>
      <c r="ATT66" s="67"/>
      <c r="ATU66" s="67"/>
      <c r="ATV66" s="67"/>
      <c r="ATW66" s="67"/>
      <c r="ATX66" s="67"/>
      <c r="ATY66" s="67"/>
      <c r="ATZ66" s="67"/>
      <c r="AUA66" s="67"/>
      <c r="AUB66" s="67"/>
      <c r="AUC66" s="67"/>
      <c r="AUD66" s="67"/>
      <c r="AUE66" s="67"/>
      <c r="AUF66" s="67"/>
      <c r="AUG66" s="67"/>
      <c r="AUH66" s="67"/>
      <c r="AUI66" s="67"/>
      <c r="AUJ66" s="67"/>
      <c r="AUK66" s="67"/>
      <c r="AUL66" s="67"/>
      <c r="AUM66" s="67"/>
      <c r="AUN66" s="67"/>
      <c r="AUO66" s="67"/>
      <c r="AUP66" s="67"/>
      <c r="AUQ66" s="67"/>
      <c r="AUR66" s="67"/>
      <c r="AUS66" s="67"/>
      <c r="AUT66" s="67"/>
      <c r="AUU66" s="67"/>
      <c r="AUV66" s="67"/>
      <c r="AUW66" s="67"/>
      <c r="AUX66" s="67"/>
      <c r="AUY66" s="67"/>
      <c r="AUZ66" s="67"/>
      <c r="AVA66" s="67"/>
      <c r="AVB66" s="67"/>
      <c r="AVC66" s="67"/>
      <c r="AVD66" s="67"/>
      <c r="AVE66" s="67"/>
      <c r="AVF66" s="67"/>
      <c r="AVG66" s="67"/>
      <c r="AVH66" s="67"/>
      <c r="AVI66" s="67"/>
      <c r="AVJ66" s="67"/>
      <c r="AVK66" s="67"/>
      <c r="AVL66" s="67"/>
      <c r="AVM66" s="67"/>
      <c r="AVN66" s="67"/>
      <c r="AVO66" s="67"/>
      <c r="AVP66" s="67"/>
      <c r="AVQ66" s="67"/>
      <c r="AVR66" s="67"/>
      <c r="AVS66" s="67"/>
      <c r="AVT66" s="67"/>
      <c r="AVU66" s="67"/>
      <c r="AVV66" s="67"/>
      <c r="AVW66" s="67"/>
      <c r="AVX66" s="67"/>
      <c r="AVY66" s="67"/>
      <c r="AVZ66" s="67"/>
      <c r="AWA66" s="67"/>
      <c r="AWB66" s="67"/>
      <c r="AWC66" s="67"/>
      <c r="AWD66" s="67"/>
      <c r="AWE66" s="67"/>
      <c r="AWF66" s="67"/>
      <c r="AWG66" s="67"/>
      <c r="AWH66" s="67"/>
      <c r="AWI66" s="67"/>
      <c r="AWJ66" s="67"/>
      <c r="AWK66" s="67"/>
      <c r="AWL66" s="67"/>
      <c r="AWM66" s="67"/>
      <c r="AWN66" s="67"/>
      <c r="AWO66" s="67"/>
      <c r="AWP66" s="67"/>
      <c r="AWQ66" s="67"/>
      <c r="AWR66" s="67"/>
      <c r="AWS66" s="67"/>
      <c r="AWT66" s="67"/>
      <c r="AWU66" s="67"/>
      <c r="AWV66" s="67"/>
      <c r="AWW66" s="67"/>
      <c r="AWX66" s="67"/>
      <c r="AWY66" s="67"/>
      <c r="AWZ66" s="67"/>
      <c r="AXA66" s="67"/>
      <c r="AXB66" s="67"/>
      <c r="AXC66" s="67"/>
      <c r="AXD66" s="67"/>
      <c r="AXE66" s="67"/>
      <c r="AXF66" s="67"/>
      <c r="AXG66" s="67"/>
      <c r="AXH66" s="67"/>
      <c r="AXI66" s="67"/>
      <c r="AXJ66" s="67"/>
      <c r="AXK66" s="67"/>
      <c r="AXL66" s="67"/>
      <c r="AXM66" s="67"/>
      <c r="AXN66" s="67"/>
      <c r="AXO66" s="67"/>
      <c r="AXP66" s="67"/>
      <c r="AXQ66" s="67"/>
      <c r="AXR66" s="67"/>
      <c r="AXS66" s="67"/>
      <c r="AXT66" s="67"/>
      <c r="AXU66" s="67"/>
      <c r="AXV66" s="67"/>
      <c r="AXW66" s="67"/>
      <c r="AXX66" s="67"/>
      <c r="AXY66" s="67"/>
      <c r="AXZ66" s="67"/>
      <c r="AYA66" s="67"/>
      <c r="AYB66" s="67"/>
      <c r="AYC66" s="67"/>
      <c r="AYD66" s="67"/>
      <c r="AYE66" s="67"/>
      <c r="AYF66" s="67"/>
      <c r="AYG66" s="67"/>
      <c r="AYH66" s="67"/>
      <c r="AYI66" s="67"/>
      <c r="AYJ66" s="67"/>
      <c r="AYK66" s="67"/>
      <c r="AYL66" s="67"/>
      <c r="AYM66" s="67"/>
      <c r="AYN66" s="67"/>
      <c r="AYO66" s="67"/>
      <c r="AYP66" s="67"/>
      <c r="AYQ66" s="67"/>
      <c r="AYR66" s="67"/>
      <c r="AYS66" s="67"/>
      <c r="AYT66" s="67"/>
      <c r="AYU66" s="67"/>
      <c r="AYV66" s="67"/>
      <c r="AYW66" s="67"/>
      <c r="AYX66" s="67"/>
      <c r="AYY66" s="67"/>
      <c r="AYZ66" s="67"/>
      <c r="AZA66" s="67"/>
      <c r="AZB66" s="67"/>
      <c r="AZC66" s="67"/>
      <c r="AZD66" s="67"/>
      <c r="AZE66" s="67"/>
      <c r="AZF66" s="67"/>
      <c r="AZG66" s="67"/>
      <c r="AZH66" s="67"/>
      <c r="AZI66" s="67"/>
      <c r="AZJ66" s="67"/>
      <c r="AZK66" s="67"/>
      <c r="AZL66" s="67"/>
      <c r="AZM66" s="67"/>
      <c r="AZN66" s="67"/>
      <c r="AZO66" s="67"/>
      <c r="AZP66" s="67"/>
      <c r="AZQ66" s="67"/>
      <c r="AZR66" s="67"/>
      <c r="AZS66" s="67"/>
      <c r="AZT66" s="67"/>
      <c r="AZU66" s="67"/>
      <c r="AZV66" s="67"/>
      <c r="AZW66" s="67"/>
      <c r="AZX66" s="67"/>
      <c r="AZY66" s="67"/>
      <c r="AZZ66" s="67"/>
      <c r="BAA66" s="67"/>
      <c r="BAB66" s="67"/>
      <c r="BAC66" s="67"/>
      <c r="BAD66" s="67"/>
      <c r="BAE66" s="67"/>
      <c r="BAF66" s="67"/>
      <c r="BAG66" s="67"/>
      <c r="BAH66" s="67"/>
      <c r="BAI66" s="67"/>
      <c r="BAJ66" s="67"/>
      <c r="BAK66" s="67"/>
      <c r="BAL66" s="67"/>
      <c r="BAM66" s="67"/>
      <c r="BAN66" s="67"/>
      <c r="BAO66" s="67"/>
      <c r="BAP66" s="67"/>
      <c r="BAQ66" s="67"/>
      <c r="BAR66" s="67"/>
      <c r="BAS66" s="67"/>
      <c r="BAT66" s="67"/>
      <c r="BAU66" s="67"/>
      <c r="BAV66" s="67"/>
      <c r="BAW66" s="67"/>
      <c r="BAX66" s="67"/>
      <c r="BAY66" s="67"/>
      <c r="BAZ66" s="67"/>
      <c r="BBA66" s="67"/>
      <c r="BBB66" s="67"/>
      <c r="BBC66" s="67"/>
      <c r="BBD66" s="67"/>
      <c r="BBE66" s="67"/>
      <c r="BBF66" s="67"/>
      <c r="BBG66" s="67"/>
      <c r="BBH66" s="67"/>
      <c r="BBI66" s="67"/>
      <c r="BBJ66" s="67"/>
      <c r="BBK66" s="67"/>
      <c r="BBL66" s="67"/>
      <c r="BBM66" s="67"/>
      <c r="BBN66" s="67"/>
      <c r="BBO66" s="67"/>
      <c r="BBP66" s="67"/>
      <c r="BBQ66" s="67"/>
      <c r="BBR66" s="67"/>
      <c r="BBS66" s="67"/>
      <c r="BBT66" s="67"/>
      <c r="BBU66" s="67"/>
      <c r="BBV66" s="67"/>
      <c r="BBW66" s="67"/>
      <c r="BBX66" s="67"/>
      <c r="BBY66" s="67"/>
      <c r="BBZ66" s="67"/>
      <c r="BCA66" s="67"/>
      <c r="BCB66" s="67"/>
      <c r="BCC66" s="67"/>
      <c r="BCD66" s="67"/>
      <c r="BCE66" s="67"/>
      <c r="BCF66" s="67"/>
      <c r="BCG66" s="67"/>
      <c r="BCH66" s="67"/>
      <c r="BCI66" s="67"/>
      <c r="BCJ66" s="67"/>
      <c r="BCK66" s="67"/>
      <c r="BCL66" s="67"/>
      <c r="BCM66" s="67"/>
      <c r="BCN66" s="67"/>
      <c r="BCO66" s="67"/>
      <c r="BCP66" s="67"/>
      <c r="BCQ66" s="67"/>
      <c r="BCR66" s="67"/>
      <c r="BCS66" s="67"/>
      <c r="BCT66" s="67"/>
      <c r="BCU66" s="67"/>
      <c r="BCV66" s="67"/>
      <c r="BCW66" s="67"/>
      <c r="BCX66" s="67"/>
      <c r="BCY66" s="67"/>
      <c r="BCZ66" s="67"/>
      <c r="BDA66" s="67"/>
      <c r="BDB66" s="67"/>
      <c r="BDC66" s="67"/>
      <c r="BDD66" s="67"/>
      <c r="BDE66" s="67"/>
      <c r="BDF66" s="67"/>
      <c r="BDG66" s="67"/>
      <c r="BDH66" s="67"/>
      <c r="BDI66" s="67"/>
      <c r="BDJ66" s="67"/>
      <c r="BDK66" s="67"/>
      <c r="BDL66" s="67"/>
      <c r="BDM66" s="67"/>
      <c r="BDN66" s="67"/>
      <c r="BDO66" s="67"/>
      <c r="BDP66" s="67"/>
      <c r="BDQ66" s="67"/>
      <c r="BDR66" s="67"/>
      <c r="BDS66" s="67"/>
      <c r="BDT66" s="67"/>
      <c r="BDU66" s="67"/>
      <c r="BDV66" s="67"/>
      <c r="BDW66" s="67"/>
      <c r="BDX66" s="67"/>
      <c r="BDY66" s="67"/>
      <c r="BDZ66" s="67"/>
      <c r="BEA66" s="67"/>
      <c r="BEB66" s="67"/>
      <c r="BEC66" s="67"/>
      <c r="BED66" s="67"/>
      <c r="BEE66" s="67"/>
      <c r="BEF66" s="67"/>
      <c r="BEG66" s="67"/>
      <c r="BEH66" s="67"/>
      <c r="BEI66" s="67"/>
      <c r="BEJ66" s="67"/>
      <c r="BEK66" s="67"/>
      <c r="BEL66" s="67"/>
      <c r="BEM66" s="67"/>
      <c r="BEN66" s="67"/>
      <c r="BEO66" s="67"/>
      <c r="BEP66" s="67"/>
      <c r="BEQ66" s="67"/>
      <c r="BER66" s="67"/>
      <c r="BES66" s="67"/>
      <c r="BET66" s="67"/>
      <c r="BEU66" s="67"/>
      <c r="BEV66" s="67"/>
      <c r="BEW66" s="67"/>
      <c r="BEX66" s="67"/>
      <c r="BEY66" s="67"/>
      <c r="BEZ66" s="67"/>
      <c r="BFA66" s="67"/>
      <c r="BFB66" s="67"/>
      <c r="BFC66" s="67"/>
      <c r="BFD66" s="67"/>
      <c r="BFE66" s="67"/>
      <c r="BFF66" s="67"/>
      <c r="BFG66" s="67"/>
      <c r="BFH66" s="67"/>
      <c r="BFI66" s="67"/>
      <c r="BFJ66" s="67"/>
      <c r="BFK66" s="67"/>
      <c r="BFL66" s="67"/>
      <c r="BFM66" s="67"/>
      <c r="BFN66" s="67"/>
      <c r="BFO66" s="67"/>
      <c r="BFP66" s="67"/>
      <c r="BFQ66" s="67"/>
      <c r="BFR66" s="67"/>
      <c r="BFS66" s="67"/>
      <c r="BFT66" s="67"/>
      <c r="BFU66" s="67"/>
      <c r="BFV66" s="67"/>
      <c r="BFW66" s="67"/>
      <c r="BFX66" s="67"/>
      <c r="BFY66" s="67"/>
      <c r="BFZ66" s="67"/>
      <c r="BGA66" s="67"/>
      <c r="BGB66" s="67"/>
      <c r="BGC66" s="67"/>
      <c r="BGD66" s="67"/>
      <c r="BGE66" s="67"/>
      <c r="BGF66" s="67"/>
      <c r="BGG66" s="67"/>
      <c r="BGH66" s="67"/>
      <c r="BGI66" s="67"/>
      <c r="BGJ66" s="67"/>
      <c r="BGK66" s="67"/>
      <c r="BGL66" s="67"/>
      <c r="BGM66" s="67"/>
      <c r="BGN66" s="67"/>
      <c r="BGO66" s="67"/>
      <c r="BGP66" s="67"/>
      <c r="BGQ66" s="67"/>
      <c r="BGR66" s="67"/>
      <c r="BGS66" s="67"/>
      <c r="BGT66" s="67"/>
      <c r="BGU66" s="67"/>
      <c r="BGV66" s="67"/>
      <c r="BGW66" s="67"/>
      <c r="BGX66" s="67"/>
      <c r="BGY66" s="67"/>
      <c r="BGZ66" s="67"/>
      <c r="BHA66" s="67"/>
      <c r="BHB66" s="67"/>
      <c r="BHC66" s="67"/>
      <c r="BHD66" s="67"/>
      <c r="BHE66" s="67"/>
      <c r="BHF66" s="67"/>
      <c r="BHG66" s="67"/>
      <c r="BHH66" s="67"/>
      <c r="BHI66" s="67"/>
      <c r="BHJ66" s="67"/>
      <c r="BHK66" s="67"/>
      <c r="BHL66" s="67"/>
      <c r="BHM66" s="67"/>
      <c r="BHN66" s="67"/>
      <c r="BHO66" s="67"/>
      <c r="BHP66" s="67"/>
      <c r="BHQ66" s="67"/>
      <c r="BHR66" s="67"/>
      <c r="BHS66" s="67"/>
      <c r="BHT66" s="67"/>
      <c r="BHU66" s="67"/>
      <c r="BHV66" s="67"/>
      <c r="BHW66" s="67"/>
      <c r="BHX66" s="67"/>
      <c r="BHY66" s="67"/>
      <c r="BHZ66" s="67"/>
      <c r="BIA66" s="67"/>
      <c r="BIB66" s="67"/>
      <c r="BIC66" s="67"/>
    </row>
    <row r="67" spans="1:1589" ht="22.5" customHeight="1" x14ac:dyDescent="0.25">
      <c r="A67" s="254"/>
      <c r="B67" s="253"/>
      <c r="C67" s="39" t="s">
        <v>215</v>
      </c>
      <c r="D67" s="35">
        <v>7082.05</v>
      </c>
      <c r="E67" s="35">
        <v>6552.04</v>
      </c>
      <c r="F67" s="35">
        <v>6399.02</v>
      </c>
      <c r="G67" s="59"/>
      <c r="H67" s="58"/>
      <c r="I67" s="58"/>
      <c r="J67" s="58"/>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8"/>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c r="IM67" s="67"/>
      <c r="IN67" s="67"/>
      <c r="IO67" s="67"/>
      <c r="IP67" s="67"/>
      <c r="IQ67" s="67"/>
      <c r="IR67" s="67"/>
      <c r="IS67" s="67"/>
      <c r="IT67" s="67"/>
      <c r="IU67" s="67"/>
      <c r="IV67" s="67"/>
      <c r="IW67" s="67"/>
      <c r="IX67" s="67"/>
      <c r="IY67" s="67"/>
      <c r="IZ67" s="67"/>
      <c r="JA67" s="67"/>
      <c r="JB67" s="67"/>
      <c r="JC67" s="67"/>
      <c r="JD67" s="67"/>
      <c r="JE67" s="67"/>
      <c r="JF67" s="67"/>
      <c r="JG67" s="67"/>
      <c r="JH67" s="67"/>
      <c r="JI67" s="67"/>
      <c r="JJ67" s="67"/>
      <c r="JK67" s="67"/>
      <c r="JL67" s="67"/>
      <c r="JM67" s="67"/>
      <c r="JN67" s="67"/>
      <c r="JO67" s="67"/>
      <c r="JP67" s="67"/>
      <c r="JQ67" s="67"/>
      <c r="JR67" s="67"/>
      <c r="JS67" s="67"/>
      <c r="JT67" s="67"/>
      <c r="JU67" s="67"/>
      <c r="JV67" s="67"/>
      <c r="JW67" s="67"/>
      <c r="JX67" s="67"/>
      <c r="JY67" s="67"/>
      <c r="JZ67" s="67"/>
      <c r="KA67" s="67"/>
      <c r="KB67" s="67"/>
      <c r="KC67" s="67"/>
      <c r="KD67" s="67"/>
      <c r="KE67" s="67"/>
      <c r="KF67" s="67"/>
      <c r="KG67" s="67"/>
      <c r="KH67" s="67"/>
      <c r="KI67" s="67"/>
      <c r="KJ67" s="67"/>
      <c r="KK67" s="67"/>
      <c r="KL67" s="67"/>
      <c r="KM67" s="67"/>
      <c r="KN67" s="67"/>
      <c r="KO67" s="67"/>
      <c r="KP67" s="67"/>
      <c r="KQ67" s="67"/>
      <c r="KR67" s="67"/>
      <c r="KS67" s="67"/>
      <c r="KT67" s="67"/>
      <c r="KU67" s="67"/>
      <c r="KV67" s="67"/>
      <c r="KW67" s="67"/>
      <c r="KX67" s="67"/>
      <c r="KY67" s="67"/>
      <c r="KZ67" s="67"/>
      <c r="LA67" s="67"/>
      <c r="LB67" s="67"/>
      <c r="LC67" s="67"/>
      <c r="LD67" s="67"/>
      <c r="LE67" s="67"/>
      <c r="LF67" s="67"/>
      <c r="LG67" s="67"/>
      <c r="LH67" s="67"/>
      <c r="LI67" s="67"/>
      <c r="LJ67" s="67"/>
      <c r="LK67" s="67"/>
      <c r="LL67" s="67"/>
      <c r="LM67" s="67"/>
      <c r="LN67" s="67"/>
      <c r="LO67" s="67"/>
      <c r="LP67" s="67"/>
      <c r="LQ67" s="67"/>
      <c r="LR67" s="67"/>
      <c r="LS67" s="67"/>
      <c r="LT67" s="67"/>
      <c r="LU67" s="67"/>
      <c r="LV67" s="67"/>
      <c r="LW67" s="67"/>
      <c r="LX67" s="67"/>
      <c r="LY67" s="67"/>
      <c r="LZ67" s="67"/>
      <c r="MA67" s="67"/>
      <c r="MB67" s="67"/>
      <c r="MC67" s="67"/>
      <c r="MD67" s="67"/>
      <c r="ME67" s="67"/>
      <c r="MF67" s="67"/>
      <c r="MG67" s="67"/>
      <c r="MH67" s="67"/>
      <c r="MI67" s="67"/>
      <c r="MJ67" s="67"/>
      <c r="MK67" s="67"/>
      <c r="ML67" s="67"/>
      <c r="MM67" s="67"/>
      <c r="MN67" s="67"/>
      <c r="MO67" s="67"/>
      <c r="MP67" s="67"/>
      <c r="MQ67" s="67"/>
      <c r="MR67" s="67"/>
      <c r="MS67" s="67"/>
      <c r="MT67" s="67"/>
      <c r="MU67" s="67"/>
      <c r="MV67" s="67"/>
      <c r="MW67" s="67"/>
      <c r="MX67" s="67"/>
      <c r="MY67" s="67"/>
      <c r="MZ67" s="67"/>
      <c r="NA67" s="67"/>
      <c r="NB67" s="67"/>
      <c r="NC67" s="67"/>
      <c r="ND67" s="67"/>
      <c r="NE67" s="67"/>
      <c r="NF67" s="67"/>
      <c r="NG67" s="67"/>
      <c r="NH67" s="67"/>
      <c r="NI67" s="67"/>
      <c r="NJ67" s="67"/>
      <c r="NK67" s="67"/>
      <c r="NL67" s="67"/>
      <c r="NM67" s="67"/>
      <c r="NN67" s="67"/>
      <c r="NO67" s="67"/>
      <c r="NP67" s="67"/>
      <c r="NQ67" s="67"/>
      <c r="NR67" s="67"/>
      <c r="NS67" s="67"/>
      <c r="NT67" s="67"/>
      <c r="NU67" s="67"/>
      <c r="NV67" s="67"/>
      <c r="NW67" s="67"/>
      <c r="NX67" s="67"/>
      <c r="NY67" s="67"/>
      <c r="NZ67" s="67"/>
      <c r="OA67" s="67"/>
      <c r="OB67" s="67"/>
      <c r="OC67" s="67"/>
      <c r="OD67" s="67"/>
      <c r="OE67" s="67"/>
      <c r="OF67" s="67"/>
      <c r="OG67" s="67"/>
      <c r="OH67" s="67"/>
      <c r="OI67" s="67"/>
      <c r="OJ67" s="67"/>
      <c r="OK67" s="67"/>
      <c r="OL67" s="67"/>
      <c r="OM67" s="67"/>
      <c r="ON67" s="67"/>
      <c r="OO67" s="67"/>
      <c r="OP67" s="67"/>
      <c r="OQ67" s="67"/>
      <c r="OR67" s="67"/>
      <c r="OS67" s="67"/>
      <c r="OT67" s="67"/>
      <c r="OU67" s="67"/>
      <c r="OV67" s="67"/>
      <c r="OW67" s="67"/>
      <c r="OX67" s="67"/>
      <c r="OY67" s="67"/>
      <c r="OZ67" s="67"/>
      <c r="PA67" s="67"/>
      <c r="PB67" s="67"/>
      <c r="PC67" s="67"/>
      <c r="PD67" s="67"/>
      <c r="PE67" s="67"/>
      <c r="PF67" s="67"/>
      <c r="PG67" s="67"/>
      <c r="PH67" s="67"/>
      <c r="PI67" s="67"/>
      <c r="PJ67" s="67"/>
      <c r="PK67" s="67"/>
      <c r="PL67" s="67"/>
      <c r="PM67" s="67"/>
      <c r="PN67" s="67"/>
      <c r="PO67" s="67"/>
      <c r="PP67" s="67"/>
      <c r="PQ67" s="67"/>
      <c r="PR67" s="67"/>
      <c r="PS67" s="67"/>
      <c r="PT67" s="67"/>
      <c r="PU67" s="67"/>
      <c r="PV67" s="67"/>
      <c r="PW67" s="67"/>
      <c r="PX67" s="67"/>
      <c r="PY67" s="67"/>
      <c r="PZ67" s="67"/>
      <c r="QA67" s="67"/>
      <c r="QB67" s="67"/>
      <c r="QC67" s="67"/>
      <c r="QD67" s="67"/>
      <c r="QE67" s="67"/>
      <c r="QF67" s="67"/>
      <c r="QG67" s="67"/>
      <c r="QH67" s="67"/>
      <c r="QI67" s="67"/>
      <c r="QJ67" s="67"/>
      <c r="QK67" s="67"/>
      <c r="QL67" s="67"/>
      <c r="QM67" s="67"/>
      <c r="QN67" s="67"/>
      <c r="QO67" s="67"/>
      <c r="QP67" s="67"/>
      <c r="QQ67" s="67"/>
      <c r="QR67" s="67"/>
      <c r="QS67" s="67"/>
      <c r="QT67" s="67"/>
      <c r="QU67" s="67"/>
      <c r="QV67" s="67"/>
      <c r="QW67" s="67"/>
      <c r="QX67" s="67"/>
      <c r="QY67" s="67"/>
      <c r="QZ67" s="67"/>
      <c r="RA67" s="67"/>
      <c r="RB67" s="67"/>
      <c r="RC67" s="67"/>
      <c r="RD67" s="67"/>
      <c r="RE67" s="67"/>
      <c r="RF67" s="67"/>
      <c r="RG67" s="67"/>
      <c r="RH67" s="67"/>
      <c r="RI67" s="67"/>
      <c r="RJ67" s="67"/>
      <c r="RK67" s="67"/>
      <c r="RL67" s="67"/>
      <c r="RM67" s="67"/>
      <c r="RN67" s="67"/>
      <c r="RO67" s="67"/>
      <c r="RP67" s="67"/>
      <c r="RQ67" s="67"/>
      <c r="RR67" s="67"/>
      <c r="RS67" s="67"/>
      <c r="RT67" s="67"/>
      <c r="RU67" s="67"/>
      <c r="RV67" s="67"/>
      <c r="RW67" s="67"/>
      <c r="RX67" s="67"/>
      <c r="RY67" s="67"/>
      <c r="RZ67" s="67"/>
      <c r="SA67" s="67"/>
      <c r="SB67" s="67"/>
      <c r="SC67" s="67"/>
      <c r="SD67" s="67"/>
      <c r="SE67" s="67"/>
      <c r="SF67" s="67"/>
      <c r="SG67" s="67"/>
      <c r="SH67" s="67"/>
      <c r="SI67" s="67"/>
      <c r="SJ67" s="67"/>
      <c r="SK67" s="67"/>
      <c r="SL67" s="67"/>
      <c r="SM67" s="67"/>
      <c r="SN67" s="67"/>
      <c r="SO67" s="67"/>
      <c r="SP67" s="67"/>
      <c r="SQ67" s="67"/>
      <c r="SR67" s="67"/>
      <c r="SS67" s="67"/>
      <c r="ST67" s="67"/>
      <c r="SU67" s="67"/>
      <c r="SV67" s="67"/>
      <c r="SW67" s="67"/>
      <c r="SX67" s="67"/>
      <c r="SY67" s="67"/>
      <c r="SZ67" s="67"/>
      <c r="TA67" s="67"/>
      <c r="TB67" s="67"/>
      <c r="TC67" s="67"/>
      <c r="TD67" s="67"/>
      <c r="TE67" s="67"/>
      <c r="TF67" s="67"/>
      <c r="TG67" s="67"/>
      <c r="TH67" s="67"/>
      <c r="TI67" s="67"/>
      <c r="TJ67" s="67"/>
      <c r="TK67" s="67"/>
      <c r="TL67" s="67"/>
      <c r="TM67" s="67"/>
      <c r="TN67" s="67"/>
      <c r="TO67" s="67"/>
      <c r="TP67" s="67"/>
      <c r="TQ67" s="67"/>
      <c r="TR67" s="67"/>
      <c r="TS67" s="67"/>
      <c r="TT67" s="67"/>
      <c r="TU67" s="67"/>
      <c r="TV67" s="67"/>
      <c r="TW67" s="67"/>
      <c r="TX67" s="67"/>
      <c r="TY67" s="67"/>
      <c r="TZ67" s="67"/>
      <c r="UA67" s="67"/>
      <c r="UB67" s="67"/>
      <c r="UC67" s="67"/>
      <c r="UD67" s="67"/>
      <c r="UE67" s="67"/>
      <c r="UF67" s="67"/>
      <c r="UG67" s="67"/>
      <c r="UH67" s="67"/>
      <c r="UI67" s="67"/>
      <c r="UJ67" s="67"/>
      <c r="UK67" s="67"/>
      <c r="UL67" s="67"/>
      <c r="UM67" s="67"/>
      <c r="UN67" s="67"/>
      <c r="UO67" s="67"/>
      <c r="UP67" s="67"/>
      <c r="UQ67" s="67"/>
      <c r="UR67" s="67"/>
      <c r="US67" s="67"/>
      <c r="UT67" s="67"/>
      <c r="UU67" s="67"/>
      <c r="UV67" s="67"/>
      <c r="UW67" s="67"/>
      <c r="UX67" s="67"/>
      <c r="UY67" s="67"/>
      <c r="UZ67" s="67"/>
      <c r="VA67" s="67"/>
      <c r="VB67" s="67"/>
      <c r="VC67" s="67"/>
      <c r="VD67" s="67"/>
      <c r="VE67" s="67"/>
      <c r="VF67" s="67"/>
      <c r="VG67" s="67"/>
      <c r="VH67" s="67"/>
      <c r="VI67" s="67"/>
      <c r="VJ67" s="67"/>
      <c r="VK67" s="67"/>
      <c r="VL67" s="67"/>
      <c r="VM67" s="67"/>
      <c r="VN67" s="67"/>
      <c r="VO67" s="67"/>
      <c r="VP67" s="67"/>
      <c r="VQ67" s="67"/>
      <c r="VR67" s="67"/>
      <c r="VS67" s="67"/>
      <c r="VT67" s="67"/>
      <c r="VU67" s="67"/>
      <c r="VV67" s="67"/>
      <c r="VW67" s="67"/>
      <c r="VX67" s="67"/>
      <c r="VY67" s="67"/>
      <c r="VZ67" s="67"/>
      <c r="WA67" s="67"/>
      <c r="WB67" s="67"/>
      <c r="WC67" s="67"/>
      <c r="WD67" s="67"/>
      <c r="WE67" s="67"/>
      <c r="WF67" s="67"/>
      <c r="WG67" s="67"/>
      <c r="WH67" s="67"/>
      <c r="WI67" s="67"/>
      <c r="WJ67" s="67"/>
      <c r="WK67" s="67"/>
      <c r="WL67" s="67"/>
      <c r="WM67" s="67"/>
      <c r="WN67" s="67"/>
      <c r="WO67" s="67"/>
      <c r="WP67" s="67"/>
      <c r="WQ67" s="67"/>
      <c r="WR67" s="67"/>
      <c r="WS67" s="67"/>
      <c r="WT67" s="67"/>
      <c r="WU67" s="67"/>
      <c r="WV67" s="67"/>
      <c r="WW67" s="67"/>
      <c r="WX67" s="67"/>
      <c r="WY67" s="67"/>
      <c r="WZ67" s="67"/>
      <c r="XA67" s="67"/>
      <c r="XB67" s="67"/>
      <c r="XC67" s="67"/>
      <c r="XD67" s="67"/>
      <c r="XE67" s="67"/>
      <c r="XF67" s="67"/>
      <c r="XG67" s="67"/>
      <c r="XH67" s="67"/>
      <c r="XI67" s="67"/>
      <c r="XJ67" s="67"/>
      <c r="XK67" s="67"/>
      <c r="XL67" s="67"/>
      <c r="XM67" s="67"/>
      <c r="XN67" s="67"/>
      <c r="XO67" s="67"/>
      <c r="XP67" s="67"/>
      <c r="XQ67" s="67"/>
      <c r="XR67" s="67"/>
      <c r="XS67" s="67"/>
      <c r="XT67" s="67"/>
      <c r="XU67" s="67"/>
      <c r="XV67" s="67"/>
      <c r="XW67" s="67"/>
      <c r="XX67" s="67"/>
      <c r="XY67" s="67"/>
      <c r="XZ67" s="67"/>
      <c r="YA67" s="67"/>
      <c r="YB67" s="67"/>
      <c r="YC67" s="67"/>
      <c r="YD67" s="67"/>
      <c r="YE67" s="67"/>
      <c r="YF67" s="67"/>
      <c r="YG67" s="67"/>
      <c r="YH67" s="67"/>
      <c r="YI67" s="67"/>
      <c r="YJ67" s="67"/>
      <c r="YK67" s="67"/>
      <c r="YL67" s="67"/>
      <c r="YM67" s="67"/>
      <c r="YN67" s="67"/>
      <c r="YO67" s="67"/>
      <c r="YP67" s="67"/>
      <c r="YQ67" s="67"/>
      <c r="YR67" s="67"/>
      <c r="YS67" s="67"/>
      <c r="YT67" s="67"/>
      <c r="YU67" s="67"/>
      <c r="YV67" s="67"/>
      <c r="YW67" s="67"/>
      <c r="YX67" s="67"/>
      <c r="YY67" s="67"/>
      <c r="YZ67" s="67"/>
      <c r="ZA67" s="67"/>
      <c r="ZB67" s="67"/>
      <c r="ZC67" s="67"/>
      <c r="ZD67" s="67"/>
      <c r="ZE67" s="67"/>
      <c r="ZF67" s="67"/>
      <c r="ZG67" s="67"/>
      <c r="ZH67" s="67"/>
      <c r="ZI67" s="67"/>
      <c r="ZJ67" s="67"/>
      <c r="ZK67" s="67"/>
      <c r="ZL67" s="67"/>
      <c r="ZM67" s="67"/>
      <c r="ZN67" s="67"/>
      <c r="ZO67" s="67"/>
      <c r="ZP67" s="67"/>
      <c r="ZQ67" s="67"/>
      <c r="ZR67" s="67"/>
      <c r="ZS67" s="67"/>
      <c r="ZT67" s="67"/>
      <c r="ZU67" s="67"/>
      <c r="ZV67" s="67"/>
      <c r="ZW67" s="67"/>
      <c r="ZX67" s="67"/>
      <c r="ZY67" s="67"/>
      <c r="ZZ67" s="67"/>
      <c r="AAA67" s="67"/>
      <c r="AAB67" s="67"/>
      <c r="AAC67" s="67"/>
      <c r="AAD67" s="67"/>
      <c r="AAE67" s="67"/>
      <c r="AAF67" s="67"/>
      <c r="AAG67" s="67"/>
      <c r="AAH67" s="67"/>
      <c r="AAI67" s="67"/>
      <c r="AAJ67" s="67"/>
      <c r="AAK67" s="67"/>
      <c r="AAL67" s="67"/>
      <c r="AAM67" s="67"/>
      <c r="AAN67" s="67"/>
      <c r="AAO67" s="67"/>
      <c r="AAP67" s="67"/>
      <c r="AAQ67" s="67"/>
      <c r="AAR67" s="67"/>
      <c r="AAS67" s="67"/>
      <c r="AAT67" s="67"/>
      <c r="AAU67" s="67"/>
      <c r="AAV67" s="67"/>
      <c r="AAW67" s="67"/>
      <c r="AAX67" s="67"/>
      <c r="AAY67" s="67"/>
      <c r="AAZ67" s="67"/>
      <c r="ABA67" s="67"/>
      <c r="ABB67" s="67"/>
      <c r="ABC67" s="67"/>
      <c r="ABD67" s="67"/>
      <c r="ABE67" s="67"/>
      <c r="ABF67" s="67"/>
      <c r="ABG67" s="67"/>
      <c r="ABH67" s="67"/>
      <c r="ABI67" s="67"/>
      <c r="ABJ67" s="67"/>
      <c r="ABK67" s="67"/>
      <c r="ABL67" s="67"/>
      <c r="ABM67" s="67"/>
      <c r="ABN67" s="67"/>
      <c r="ABO67" s="67"/>
      <c r="ABP67" s="67"/>
      <c r="ABQ67" s="67"/>
      <c r="ABR67" s="67"/>
      <c r="ABS67" s="67"/>
      <c r="ABT67" s="67"/>
      <c r="ABU67" s="67"/>
      <c r="ABV67" s="67"/>
      <c r="ABW67" s="67"/>
      <c r="ABX67" s="67"/>
      <c r="ABY67" s="67"/>
      <c r="ABZ67" s="67"/>
      <c r="ACA67" s="67"/>
      <c r="ACB67" s="67"/>
      <c r="ACC67" s="67"/>
      <c r="ACD67" s="67"/>
      <c r="ACE67" s="67"/>
      <c r="ACF67" s="67"/>
      <c r="ACG67" s="67"/>
      <c r="ACH67" s="67"/>
      <c r="ACI67" s="67"/>
      <c r="ACJ67" s="67"/>
      <c r="ACK67" s="67"/>
      <c r="ACL67" s="67"/>
      <c r="ACM67" s="67"/>
      <c r="ACN67" s="67"/>
      <c r="ACO67" s="67"/>
      <c r="ACP67" s="67"/>
      <c r="ACQ67" s="67"/>
      <c r="ACR67" s="67"/>
      <c r="ACS67" s="67"/>
      <c r="ACT67" s="67"/>
      <c r="ACU67" s="67"/>
      <c r="ACV67" s="67"/>
      <c r="ACW67" s="67"/>
      <c r="ACX67" s="67"/>
      <c r="ACY67" s="67"/>
      <c r="ACZ67" s="67"/>
      <c r="ADA67" s="67"/>
      <c r="ADB67" s="67"/>
      <c r="ADC67" s="67"/>
      <c r="ADD67" s="67"/>
      <c r="ADE67" s="67"/>
      <c r="ADF67" s="67"/>
      <c r="ADG67" s="67"/>
      <c r="ADH67" s="67"/>
      <c r="ADI67" s="67"/>
      <c r="ADJ67" s="67"/>
      <c r="ADK67" s="67"/>
      <c r="ADL67" s="67"/>
      <c r="ADM67" s="67"/>
      <c r="ADN67" s="67"/>
      <c r="ADO67" s="67"/>
      <c r="ADP67" s="67"/>
      <c r="ADQ67" s="67"/>
      <c r="ADR67" s="67"/>
      <c r="ADS67" s="67"/>
      <c r="ADT67" s="67"/>
      <c r="ADU67" s="67"/>
      <c r="ADV67" s="67"/>
      <c r="ADW67" s="67"/>
      <c r="ADX67" s="67"/>
      <c r="ADY67" s="67"/>
      <c r="ADZ67" s="67"/>
      <c r="AEA67" s="67"/>
      <c r="AEB67" s="67"/>
      <c r="AEC67" s="67"/>
      <c r="AED67" s="67"/>
      <c r="AEE67" s="67"/>
      <c r="AEF67" s="67"/>
      <c r="AEG67" s="67"/>
      <c r="AEH67" s="67"/>
      <c r="AEI67" s="67"/>
      <c r="AEJ67" s="67"/>
      <c r="AEK67" s="67"/>
      <c r="AEL67" s="67"/>
      <c r="AEM67" s="67"/>
      <c r="AEN67" s="67"/>
      <c r="AEO67" s="67"/>
      <c r="AEP67" s="67"/>
      <c r="AEQ67" s="67"/>
      <c r="AER67" s="67"/>
      <c r="AES67" s="67"/>
      <c r="AET67" s="67"/>
      <c r="AEU67" s="67"/>
      <c r="AEV67" s="67"/>
      <c r="AEW67" s="67"/>
      <c r="AEX67" s="67"/>
      <c r="AEY67" s="67"/>
      <c r="AEZ67" s="67"/>
      <c r="AFA67" s="67"/>
      <c r="AFB67" s="67"/>
      <c r="AFC67" s="67"/>
      <c r="AFD67" s="67"/>
      <c r="AFE67" s="67"/>
      <c r="AFF67" s="67"/>
      <c r="AFG67" s="67"/>
      <c r="AFH67" s="67"/>
      <c r="AFI67" s="67"/>
      <c r="AFJ67" s="67"/>
      <c r="AFK67" s="67"/>
      <c r="AFL67" s="67"/>
      <c r="AFM67" s="67"/>
      <c r="AFN67" s="67"/>
      <c r="AFO67" s="67"/>
      <c r="AFP67" s="67"/>
      <c r="AFQ67" s="67"/>
      <c r="AFR67" s="67"/>
      <c r="AFS67" s="67"/>
      <c r="AFT67" s="67"/>
      <c r="AFU67" s="67"/>
      <c r="AFV67" s="67"/>
      <c r="AFW67" s="67"/>
      <c r="AFX67" s="67"/>
      <c r="AFY67" s="67"/>
      <c r="AFZ67" s="67"/>
      <c r="AGA67" s="67"/>
      <c r="AGB67" s="67"/>
      <c r="AGC67" s="67"/>
      <c r="AGD67" s="67"/>
      <c r="AGE67" s="67"/>
      <c r="AGF67" s="67"/>
      <c r="AGG67" s="67"/>
      <c r="AGH67" s="67"/>
      <c r="AGI67" s="67"/>
      <c r="AGJ67" s="67"/>
      <c r="AGK67" s="67"/>
      <c r="AGL67" s="67"/>
      <c r="AGM67" s="67"/>
      <c r="AGN67" s="67"/>
      <c r="AGO67" s="67"/>
      <c r="AGP67" s="67"/>
      <c r="AGQ67" s="67"/>
      <c r="AGR67" s="67"/>
      <c r="AGS67" s="67"/>
      <c r="AGT67" s="67"/>
      <c r="AGU67" s="67"/>
      <c r="AGV67" s="67"/>
      <c r="AGW67" s="67"/>
      <c r="AGX67" s="67"/>
      <c r="AGY67" s="67"/>
      <c r="AGZ67" s="67"/>
      <c r="AHA67" s="67"/>
      <c r="AHB67" s="67"/>
      <c r="AHC67" s="67"/>
      <c r="AHD67" s="67"/>
      <c r="AHE67" s="67"/>
      <c r="AHF67" s="67"/>
      <c r="AHG67" s="67"/>
      <c r="AHH67" s="67"/>
      <c r="AHI67" s="67"/>
      <c r="AHJ67" s="67"/>
      <c r="AHK67" s="67"/>
      <c r="AHL67" s="67"/>
      <c r="AHM67" s="67"/>
      <c r="AHN67" s="67"/>
      <c r="AHO67" s="67"/>
      <c r="AHP67" s="67"/>
      <c r="AHQ67" s="67"/>
      <c r="AHR67" s="67"/>
      <c r="AHS67" s="67"/>
      <c r="AHT67" s="67"/>
      <c r="AHU67" s="67"/>
      <c r="AHV67" s="67"/>
      <c r="AHW67" s="67"/>
      <c r="AHX67" s="67"/>
      <c r="AHY67" s="67"/>
      <c r="AHZ67" s="67"/>
      <c r="AIA67" s="67"/>
      <c r="AIB67" s="67"/>
      <c r="AIC67" s="67"/>
      <c r="AID67" s="67"/>
      <c r="AIE67" s="67"/>
      <c r="AIF67" s="67"/>
      <c r="AIG67" s="67"/>
      <c r="AIH67" s="67"/>
      <c r="AII67" s="67"/>
      <c r="AIJ67" s="67"/>
      <c r="AIK67" s="67"/>
      <c r="AIL67" s="67"/>
      <c r="AIM67" s="67"/>
      <c r="AIN67" s="67"/>
      <c r="AIO67" s="67"/>
      <c r="AIP67" s="67"/>
      <c r="AIQ67" s="67"/>
      <c r="AIR67" s="67"/>
      <c r="AIS67" s="67"/>
      <c r="AIT67" s="67"/>
      <c r="AIU67" s="67"/>
      <c r="AIV67" s="67"/>
      <c r="AIW67" s="67"/>
      <c r="AIX67" s="67"/>
      <c r="AIY67" s="67"/>
      <c r="AIZ67" s="67"/>
      <c r="AJA67" s="67"/>
      <c r="AJB67" s="67"/>
      <c r="AJC67" s="67"/>
      <c r="AJD67" s="67"/>
      <c r="AJE67" s="67"/>
      <c r="AJF67" s="67"/>
      <c r="AJG67" s="67"/>
      <c r="AJH67" s="67"/>
      <c r="AJI67" s="67"/>
      <c r="AJJ67" s="67"/>
      <c r="AJK67" s="67"/>
      <c r="AJL67" s="67"/>
      <c r="AJM67" s="67"/>
      <c r="AJN67" s="67"/>
      <c r="AJO67" s="67"/>
      <c r="AJP67" s="67"/>
      <c r="AJQ67" s="67"/>
      <c r="AJR67" s="67"/>
      <c r="AJS67" s="67"/>
      <c r="AJT67" s="67"/>
      <c r="AJU67" s="67"/>
      <c r="AJV67" s="67"/>
      <c r="AJW67" s="67"/>
      <c r="AJX67" s="67"/>
      <c r="AJY67" s="67"/>
      <c r="AJZ67" s="67"/>
      <c r="AKA67" s="67"/>
      <c r="AKB67" s="67"/>
      <c r="AKC67" s="67"/>
      <c r="AKD67" s="67"/>
      <c r="AKE67" s="67"/>
      <c r="AKF67" s="67"/>
      <c r="AKG67" s="67"/>
      <c r="AKH67" s="67"/>
      <c r="AKI67" s="67"/>
      <c r="AKJ67" s="67"/>
      <c r="AKK67" s="67"/>
      <c r="AKL67" s="67"/>
      <c r="AKM67" s="67"/>
      <c r="AKN67" s="67"/>
      <c r="AKO67" s="67"/>
      <c r="AKP67" s="67"/>
      <c r="AKQ67" s="67"/>
      <c r="AKR67" s="67"/>
      <c r="AKS67" s="67"/>
      <c r="AKT67" s="67"/>
      <c r="AKU67" s="67"/>
      <c r="AKV67" s="67"/>
      <c r="AKW67" s="67"/>
      <c r="AKX67" s="67"/>
      <c r="AKY67" s="67"/>
      <c r="AKZ67" s="67"/>
      <c r="ALA67" s="67"/>
      <c r="ALB67" s="67"/>
      <c r="ALC67" s="67"/>
      <c r="ALD67" s="67"/>
      <c r="ALE67" s="67"/>
      <c r="ALF67" s="67"/>
      <c r="ALG67" s="67"/>
      <c r="ALH67" s="67"/>
      <c r="ALI67" s="67"/>
      <c r="ALJ67" s="67"/>
      <c r="ALK67" s="67"/>
      <c r="ALL67" s="67"/>
      <c r="ALM67" s="67"/>
      <c r="ALN67" s="67"/>
      <c r="ALO67" s="67"/>
      <c r="ALP67" s="67"/>
      <c r="ALQ67" s="67"/>
      <c r="ALR67" s="67"/>
      <c r="ALS67" s="67"/>
      <c r="ALT67" s="67"/>
      <c r="ALU67" s="67"/>
      <c r="ALV67" s="67"/>
      <c r="ALW67" s="67"/>
      <c r="ALX67" s="67"/>
      <c r="ALY67" s="67"/>
      <c r="ALZ67" s="67"/>
      <c r="AMA67" s="67"/>
      <c r="AMB67" s="67"/>
      <c r="AMC67" s="67"/>
      <c r="AMD67" s="67"/>
      <c r="AME67" s="67"/>
      <c r="AMF67" s="67"/>
      <c r="AMG67" s="67"/>
      <c r="AMH67" s="67"/>
      <c r="AMI67" s="67"/>
      <c r="AMJ67" s="67"/>
      <c r="AMK67" s="67"/>
      <c r="AML67" s="67"/>
      <c r="AMM67" s="67"/>
      <c r="AMN67" s="67"/>
      <c r="AMO67" s="67"/>
      <c r="AMP67" s="67"/>
      <c r="AMQ67" s="67"/>
      <c r="AMR67" s="67"/>
      <c r="AMS67" s="67"/>
      <c r="AMT67" s="67"/>
      <c r="AMU67" s="67"/>
      <c r="AMV67" s="67"/>
      <c r="AMW67" s="67"/>
      <c r="AMX67" s="67"/>
      <c r="AMY67" s="67"/>
      <c r="AMZ67" s="67"/>
      <c r="ANA67" s="67"/>
      <c r="ANB67" s="67"/>
      <c r="ANC67" s="67"/>
      <c r="AND67" s="67"/>
      <c r="ANE67" s="67"/>
      <c r="ANF67" s="67"/>
      <c r="ANG67" s="67"/>
      <c r="ANH67" s="67"/>
      <c r="ANI67" s="67"/>
      <c r="ANJ67" s="67"/>
      <c r="ANK67" s="67"/>
      <c r="ANL67" s="67"/>
      <c r="ANM67" s="67"/>
      <c r="ANN67" s="67"/>
      <c r="ANO67" s="67"/>
      <c r="ANP67" s="67"/>
      <c r="ANQ67" s="67"/>
      <c r="ANR67" s="67"/>
      <c r="ANS67" s="67"/>
      <c r="ANT67" s="67"/>
      <c r="ANU67" s="67"/>
      <c r="ANV67" s="67"/>
      <c r="ANW67" s="67"/>
      <c r="ANX67" s="67"/>
      <c r="ANY67" s="67"/>
      <c r="ANZ67" s="67"/>
      <c r="AOA67" s="67"/>
      <c r="AOB67" s="67"/>
      <c r="AOC67" s="67"/>
      <c r="AOD67" s="67"/>
      <c r="AOE67" s="67"/>
      <c r="AOF67" s="67"/>
      <c r="AOG67" s="67"/>
      <c r="AOH67" s="67"/>
      <c r="AOI67" s="67"/>
      <c r="AOJ67" s="67"/>
      <c r="AOK67" s="67"/>
      <c r="AOL67" s="67"/>
      <c r="AOM67" s="67"/>
      <c r="AON67" s="67"/>
      <c r="AOO67" s="67"/>
      <c r="AOP67" s="67"/>
      <c r="AOQ67" s="67"/>
      <c r="AOR67" s="67"/>
      <c r="AOS67" s="67"/>
      <c r="AOT67" s="67"/>
      <c r="AOU67" s="67"/>
      <c r="AOV67" s="67"/>
      <c r="AOW67" s="67"/>
      <c r="AOX67" s="67"/>
      <c r="AOY67" s="67"/>
      <c r="AOZ67" s="67"/>
      <c r="APA67" s="67"/>
      <c r="APB67" s="67"/>
      <c r="APC67" s="67"/>
      <c r="APD67" s="67"/>
      <c r="APE67" s="67"/>
      <c r="APF67" s="67"/>
      <c r="APG67" s="67"/>
      <c r="APH67" s="67"/>
      <c r="API67" s="67"/>
      <c r="APJ67" s="67"/>
      <c r="APK67" s="67"/>
      <c r="APL67" s="67"/>
      <c r="APM67" s="67"/>
      <c r="APN67" s="67"/>
      <c r="APO67" s="67"/>
      <c r="APP67" s="67"/>
      <c r="APQ67" s="67"/>
      <c r="APR67" s="67"/>
      <c r="APS67" s="67"/>
      <c r="APT67" s="67"/>
      <c r="APU67" s="67"/>
      <c r="APV67" s="67"/>
      <c r="APW67" s="67"/>
      <c r="APX67" s="67"/>
      <c r="APY67" s="67"/>
      <c r="APZ67" s="67"/>
      <c r="AQA67" s="67"/>
      <c r="AQB67" s="67"/>
      <c r="AQC67" s="67"/>
      <c r="AQD67" s="67"/>
      <c r="AQE67" s="67"/>
      <c r="AQF67" s="67"/>
      <c r="AQG67" s="67"/>
      <c r="AQH67" s="67"/>
      <c r="AQI67" s="67"/>
      <c r="AQJ67" s="67"/>
      <c r="AQK67" s="67"/>
      <c r="AQL67" s="67"/>
      <c r="AQM67" s="67"/>
      <c r="AQN67" s="67"/>
      <c r="AQO67" s="67"/>
      <c r="AQP67" s="67"/>
      <c r="AQQ67" s="67"/>
      <c r="AQR67" s="67"/>
      <c r="AQS67" s="67"/>
      <c r="AQT67" s="67"/>
      <c r="AQU67" s="67"/>
      <c r="AQV67" s="67"/>
      <c r="AQW67" s="67"/>
      <c r="AQX67" s="67"/>
      <c r="AQY67" s="67"/>
      <c r="AQZ67" s="67"/>
      <c r="ARA67" s="67"/>
      <c r="ARB67" s="67"/>
      <c r="ARC67" s="67"/>
      <c r="ARD67" s="67"/>
      <c r="ARE67" s="67"/>
      <c r="ARF67" s="67"/>
      <c r="ARG67" s="67"/>
      <c r="ARH67" s="67"/>
      <c r="ARI67" s="67"/>
      <c r="ARJ67" s="67"/>
      <c r="ARK67" s="67"/>
      <c r="ARL67" s="67"/>
      <c r="ARM67" s="67"/>
      <c r="ARN67" s="67"/>
      <c r="ARO67" s="67"/>
      <c r="ARP67" s="67"/>
      <c r="ARQ67" s="67"/>
      <c r="ARR67" s="67"/>
      <c r="ARS67" s="67"/>
      <c r="ART67" s="67"/>
      <c r="ARU67" s="67"/>
      <c r="ARV67" s="67"/>
      <c r="ARW67" s="67"/>
      <c r="ARX67" s="67"/>
      <c r="ARY67" s="67"/>
      <c r="ARZ67" s="67"/>
      <c r="ASA67" s="67"/>
      <c r="ASB67" s="67"/>
      <c r="ASC67" s="67"/>
      <c r="ASD67" s="67"/>
      <c r="ASE67" s="67"/>
      <c r="ASF67" s="67"/>
      <c r="ASG67" s="67"/>
      <c r="ASH67" s="67"/>
      <c r="ASI67" s="67"/>
      <c r="ASJ67" s="67"/>
      <c r="ASK67" s="67"/>
      <c r="ASL67" s="67"/>
      <c r="ASM67" s="67"/>
      <c r="ASN67" s="67"/>
      <c r="ASO67" s="67"/>
      <c r="ASP67" s="67"/>
      <c r="ASQ67" s="67"/>
      <c r="ASR67" s="67"/>
      <c r="ASS67" s="67"/>
      <c r="AST67" s="67"/>
      <c r="ASU67" s="67"/>
      <c r="ASV67" s="67"/>
      <c r="ASW67" s="67"/>
      <c r="ASX67" s="67"/>
      <c r="ASY67" s="67"/>
      <c r="ASZ67" s="67"/>
      <c r="ATA67" s="67"/>
      <c r="ATB67" s="67"/>
      <c r="ATC67" s="67"/>
      <c r="ATD67" s="67"/>
      <c r="ATE67" s="67"/>
      <c r="ATF67" s="67"/>
      <c r="ATG67" s="67"/>
      <c r="ATH67" s="67"/>
      <c r="ATI67" s="67"/>
      <c r="ATJ67" s="67"/>
      <c r="ATK67" s="67"/>
      <c r="ATL67" s="67"/>
      <c r="ATM67" s="67"/>
      <c r="ATN67" s="67"/>
      <c r="ATO67" s="67"/>
      <c r="ATP67" s="67"/>
      <c r="ATQ67" s="67"/>
      <c r="ATR67" s="67"/>
      <c r="ATS67" s="67"/>
      <c r="ATT67" s="67"/>
      <c r="ATU67" s="67"/>
      <c r="ATV67" s="67"/>
      <c r="ATW67" s="67"/>
      <c r="ATX67" s="67"/>
      <c r="ATY67" s="67"/>
      <c r="ATZ67" s="67"/>
      <c r="AUA67" s="67"/>
      <c r="AUB67" s="67"/>
      <c r="AUC67" s="67"/>
      <c r="AUD67" s="67"/>
      <c r="AUE67" s="67"/>
      <c r="AUF67" s="67"/>
      <c r="AUG67" s="67"/>
      <c r="AUH67" s="67"/>
      <c r="AUI67" s="67"/>
      <c r="AUJ67" s="67"/>
      <c r="AUK67" s="67"/>
      <c r="AUL67" s="67"/>
      <c r="AUM67" s="67"/>
      <c r="AUN67" s="67"/>
      <c r="AUO67" s="67"/>
      <c r="AUP67" s="67"/>
      <c r="AUQ67" s="67"/>
      <c r="AUR67" s="67"/>
      <c r="AUS67" s="67"/>
      <c r="AUT67" s="67"/>
      <c r="AUU67" s="67"/>
      <c r="AUV67" s="67"/>
      <c r="AUW67" s="67"/>
      <c r="AUX67" s="67"/>
      <c r="AUY67" s="67"/>
      <c r="AUZ67" s="67"/>
      <c r="AVA67" s="67"/>
      <c r="AVB67" s="67"/>
      <c r="AVC67" s="67"/>
      <c r="AVD67" s="67"/>
      <c r="AVE67" s="67"/>
      <c r="AVF67" s="67"/>
      <c r="AVG67" s="67"/>
      <c r="AVH67" s="67"/>
      <c r="AVI67" s="67"/>
      <c r="AVJ67" s="67"/>
      <c r="AVK67" s="67"/>
      <c r="AVL67" s="67"/>
      <c r="AVM67" s="67"/>
      <c r="AVN67" s="67"/>
      <c r="AVO67" s="67"/>
      <c r="AVP67" s="67"/>
      <c r="AVQ67" s="67"/>
      <c r="AVR67" s="67"/>
      <c r="AVS67" s="67"/>
      <c r="AVT67" s="67"/>
      <c r="AVU67" s="67"/>
      <c r="AVV67" s="67"/>
      <c r="AVW67" s="67"/>
      <c r="AVX67" s="67"/>
      <c r="AVY67" s="67"/>
      <c r="AVZ67" s="67"/>
      <c r="AWA67" s="67"/>
      <c r="AWB67" s="67"/>
      <c r="AWC67" s="67"/>
      <c r="AWD67" s="67"/>
      <c r="AWE67" s="67"/>
      <c r="AWF67" s="67"/>
      <c r="AWG67" s="67"/>
      <c r="AWH67" s="67"/>
      <c r="AWI67" s="67"/>
      <c r="AWJ67" s="67"/>
      <c r="AWK67" s="67"/>
      <c r="AWL67" s="67"/>
      <c r="AWM67" s="67"/>
      <c r="AWN67" s="67"/>
      <c r="AWO67" s="67"/>
      <c r="AWP67" s="67"/>
      <c r="AWQ67" s="67"/>
      <c r="AWR67" s="67"/>
      <c r="AWS67" s="67"/>
      <c r="AWT67" s="67"/>
      <c r="AWU67" s="67"/>
      <c r="AWV67" s="67"/>
      <c r="AWW67" s="67"/>
      <c r="AWX67" s="67"/>
      <c r="AWY67" s="67"/>
      <c r="AWZ67" s="67"/>
      <c r="AXA67" s="67"/>
      <c r="AXB67" s="67"/>
      <c r="AXC67" s="67"/>
      <c r="AXD67" s="67"/>
      <c r="AXE67" s="67"/>
      <c r="AXF67" s="67"/>
      <c r="AXG67" s="67"/>
      <c r="AXH67" s="67"/>
      <c r="AXI67" s="67"/>
      <c r="AXJ67" s="67"/>
      <c r="AXK67" s="67"/>
      <c r="AXL67" s="67"/>
      <c r="AXM67" s="67"/>
      <c r="AXN67" s="67"/>
      <c r="AXO67" s="67"/>
      <c r="AXP67" s="67"/>
      <c r="AXQ67" s="67"/>
      <c r="AXR67" s="67"/>
      <c r="AXS67" s="67"/>
      <c r="AXT67" s="67"/>
      <c r="AXU67" s="67"/>
      <c r="AXV67" s="67"/>
      <c r="AXW67" s="67"/>
      <c r="AXX67" s="67"/>
      <c r="AXY67" s="67"/>
      <c r="AXZ67" s="67"/>
      <c r="AYA67" s="67"/>
      <c r="AYB67" s="67"/>
      <c r="AYC67" s="67"/>
      <c r="AYD67" s="67"/>
      <c r="AYE67" s="67"/>
      <c r="AYF67" s="67"/>
      <c r="AYG67" s="67"/>
      <c r="AYH67" s="67"/>
      <c r="AYI67" s="67"/>
      <c r="AYJ67" s="67"/>
      <c r="AYK67" s="67"/>
      <c r="AYL67" s="67"/>
      <c r="AYM67" s="67"/>
      <c r="AYN67" s="67"/>
      <c r="AYO67" s="67"/>
      <c r="AYP67" s="67"/>
      <c r="AYQ67" s="67"/>
      <c r="AYR67" s="67"/>
      <c r="AYS67" s="67"/>
      <c r="AYT67" s="67"/>
      <c r="AYU67" s="67"/>
      <c r="AYV67" s="67"/>
      <c r="AYW67" s="67"/>
      <c r="AYX67" s="67"/>
      <c r="AYY67" s="67"/>
      <c r="AYZ67" s="67"/>
      <c r="AZA67" s="67"/>
      <c r="AZB67" s="67"/>
      <c r="AZC67" s="67"/>
      <c r="AZD67" s="67"/>
      <c r="AZE67" s="67"/>
      <c r="AZF67" s="67"/>
      <c r="AZG67" s="67"/>
      <c r="AZH67" s="67"/>
      <c r="AZI67" s="67"/>
      <c r="AZJ67" s="67"/>
      <c r="AZK67" s="67"/>
      <c r="AZL67" s="67"/>
      <c r="AZM67" s="67"/>
      <c r="AZN67" s="67"/>
      <c r="AZO67" s="67"/>
      <c r="AZP67" s="67"/>
      <c r="AZQ67" s="67"/>
      <c r="AZR67" s="67"/>
      <c r="AZS67" s="67"/>
      <c r="AZT67" s="67"/>
      <c r="AZU67" s="67"/>
      <c r="AZV67" s="67"/>
      <c r="AZW67" s="67"/>
      <c r="AZX67" s="67"/>
      <c r="AZY67" s="67"/>
      <c r="AZZ67" s="67"/>
      <c r="BAA67" s="67"/>
      <c r="BAB67" s="67"/>
      <c r="BAC67" s="67"/>
      <c r="BAD67" s="67"/>
      <c r="BAE67" s="67"/>
      <c r="BAF67" s="67"/>
      <c r="BAG67" s="67"/>
      <c r="BAH67" s="67"/>
      <c r="BAI67" s="67"/>
      <c r="BAJ67" s="67"/>
      <c r="BAK67" s="67"/>
      <c r="BAL67" s="67"/>
      <c r="BAM67" s="67"/>
      <c r="BAN67" s="67"/>
      <c r="BAO67" s="67"/>
      <c r="BAP67" s="67"/>
      <c r="BAQ67" s="67"/>
      <c r="BAR67" s="67"/>
      <c r="BAS67" s="67"/>
      <c r="BAT67" s="67"/>
      <c r="BAU67" s="67"/>
      <c r="BAV67" s="67"/>
      <c r="BAW67" s="67"/>
      <c r="BAX67" s="67"/>
      <c r="BAY67" s="67"/>
      <c r="BAZ67" s="67"/>
      <c r="BBA67" s="67"/>
      <c r="BBB67" s="67"/>
      <c r="BBC67" s="67"/>
      <c r="BBD67" s="67"/>
      <c r="BBE67" s="67"/>
      <c r="BBF67" s="67"/>
      <c r="BBG67" s="67"/>
      <c r="BBH67" s="67"/>
      <c r="BBI67" s="67"/>
      <c r="BBJ67" s="67"/>
      <c r="BBK67" s="67"/>
      <c r="BBL67" s="67"/>
      <c r="BBM67" s="67"/>
      <c r="BBN67" s="67"/>
      <c r="BBO67" s="67"/>
      <c r="BBP67" s="67"/>
      <c r="BBQ67" s="67"/>
      <c r="BBR67" s="67"/>
      <c r="BBS67" s="67"/>
      <c r="BBT67" s="67"/>
      <c r="BBU67" s="67"/>
      <c r="BBV67" s="67"/>
      <c r="BBW67" s="67"/>
      <c r="BBX67" s="67"/>
      <c r="BBY67" s="67"/>
      <c r="BBZ67" s="67"/>
      <c r="BCA67" s="67"/>
      <c r="BCB67" s="67"/>
      <c r="BCC67" s="67"/>
      <c r="BCD67" s="67"/>
      <c r="BCE67" s="67"/>
      <c r="BCF67" s="67"/>
      <c r="BCG67" s="67"/>
      <c r="BCH67" s="67"/>
      <c r="BCI67" s="67"/>
      <c r="BCJ67" s="67"/>
      <c r="BCK67" s="67"/>
      <c r="BCL67" s="67"/>
      <c r="BCM67" s="67"/>
      <c r="BCN67" s="67"/>
      <c r="BCO67" s="67"/>
      <c r="BCP67" s="67"/>
      <c r="BCQ67" s="67"/>
      <c r="BCR67" s="67"/>
      <c r="BCS67" s="67"/>
      <c r="BCT67" s="67"/>
      <c r="BCU67" s="67"/>
      <c r="BCV67" s="67"/>
      <c r="BCW67" s="67"/>
      <c r="BCX67" s="67"/>
      <c r="BCY67" s="67"/>
      <c r="BCZ67" s="67"/>
      <c r="BDA67" s="67"/>
      <c r="BDB67" s="67"/>
      <c r="BDC67" s="67"/>
      <c r="BDD67" s="67"/>
      <c r="BDE67" s="67"/>
      <c r="BDF67" s="67"/>
      <c r="BDG67" s="67"/>
      <c r="BDH67" s="67"/>
      <c r="BDI67" s="67"/>
      <c r="BDJ67" s="67"/>
      <c r="BDK67" s="67"/>
      <c r="BDL67" s="67"/>
      <c r="BDM67" s="67"/>
      <c r="BDN67" s="67"/>
      <c r="BDO67" s="67"/>
      <c r="BDP67" s="67"/>
      <c r="BDQ67" s="67"/>
      <c r="BDR67" s="67"/>
      <c r="BDS67" s="67"/>
      <c r="BDT67" s="67"/>
      <c r="BDU67" s="67"/>
      <c r="BDV67" s="67"/>
      <c r="BDW67" s="67"/>
      <c r="BDX67" s="67"/>
      <c r="BDY67" s="67"/>
      <c r="BDZ67" s="67"/>
      <c r="BEA67" s="67"/>
      <c r="BEB67" s="67"/>
      <c r="BEC67" s="67"/>
      <c r="BED67" s="67"/>
      <c r="BEE67" s="67"/>
      <c r="BEF67" s="67"/>
      <c r="BEG67" s="67"/>
      <c r="BEH67" s="67"/>
      <c r="BEI67" s="67"/>
      <c r="BEJ67" s="67"/>
      <c r="BEK67" s="67"/>
      <c r="BEL67" s="67"/>
      <c r="BEM67" s="67"/>
      <c r="BEN67" s="67"/>
      <c r="BEO67" s="67"/>
      <c r="BEP67" s="67"/>
      <c r="BEQ67" s="67"/>
      <c r="BER67" s="67"/>
      <c r="BES67" s="67"/>
      <c r="BET67" s="67"/>
      <c r="BEU67" s="67"/>
      <c r="BEV67" s="67"/>
      <c r="BEW67" s="67"/>
      <c r="BEX67" s="67"/>
      <c r="BEY67" s="67"/>
      <c r="BEZ67" s="67"/>
      <c r="BFA67" s="67"/>
      <c r="BFB67" s="67"/>
      <c r="BFC67" s="67"/>
      <c r="BFD67" s="67"/>
      <c r="BFE67" s="67"/>
      <c r="BFF67" s="67"/>
      <c r="BFG67" s="67"/>
      <c r="BFH67" s="67"/>
      <c r="BFI67" s="67"/>
      <c r="BFJ67" s="67"/>
      <c r="BFK67" s="67"/>
      <c r="BFL67" s="67"/>
      <c r="BFM67" s="67"/>
      <c r="BFN67" s="67"/>
      <c r="BFO67" s="67"/>
      <c r="BFP67" s="67"/>
      <c r="BFQ67" s="67"/>
      <c r="BFR67" s="67"/>
      <c r="BFS67" s="67"/>
      <c r="BFT67" s="67"/>
      <c r="BFU67" s="67"/>
      <c r="BFV67" s="67"/>
      <c r="BFW67" s="67"/>
      <c r="BFX67" s="67"/>
      <c r="BFY67" s="67"/>
      <c r="BFZ67" s="67"/>
      <c r="BGA67" s="67"/>
      <c r="BGB67" s="67"/>
      <c r="BGC67" s="67"/>
      <c r="BGD67" s="67"/>
      <c r="BGE67" s="67"/>
      <c r="BGF67" s="67"/>
      <c r="BGG67" s="67"/>
      <c r="BGH67" s="67"/>
      <c r="BGI67" s="67"/>
      <c r="BGJ67" s="67"/>
      <c r="BGK67" s="67"/>
      <c r="BGL67" s="67"/>
      <c r="BGM67" s="67"/>
      <c r="BGN67" s="67"/>
      <c r="BGO67" s="67"/>
      <c r="BGP67" s="67"/>
      <c r="BGQ67" s="67"/>
      <c r="BGR67" s="67"/>
      <c r="BGS67" s="67"/>
      <c r="BGT67" s="67"/>
      <c r="BGU67" s="67"/>
      <c r="BGV67" s="67"/>
      <c r="BGW67" s="67"/>
      <c r="BGX67" s="67"/>
      <c r="BGY67" s="67"/>
      <c r="BGZ67" s="67"/>
      <c r="BHA67" s="67"/>
      <c r="BHB67" s="67"/>
      <c r="BHC67" s="67"/>
      <c r="BHD67" s="67"/>
      <c r="BHE67" s="67"/>
      <c r="BHF67" s="67"/>
      <c r="BHG67" s="67"/>
      <c r="BHH67" s="67"/>
      <c r="BHI67" s="67"/>
      <c r="BHJ67" s="67"/>
      <c r="BHK67" s="67"/>
      <c r="BHL67" s="67"/>
      <c r="BHM67" s="67"/>
      <c r="BHN67" s="67"/>
      <c r="BHO67" s="67"/>
      <c r="BHP67" s="67"/>
      <c r="BHQ67" s="67"/>
      <c r="BHR67" s="67"/>
      <c r="BHS67" s="67"/>
      <c r="BHT67" s="67"/>
      <c r="BHU67" s="67"/>
      <c r="BHV67" s="67"/>
      <c r="BHW67" s="67"/>
      <c r="BHX67" s="67"/>
      <c r="BHY67" s="67"/>
      <c r="BHZ67" s="67"/>
      <c r="BIA67" s="67"/>
      <c r="BIB67" s="67"/>
      <c r="BIC67" s="67"/>
    </row>
    <row r="68" spans="1:1589" ht="16.5" customHeight="1" x14ac:dyDescent="0.25">
      <c r="A68" s="254"/>
      <c r="B68" s="253"/>
      <c r="C68" s="158" t="s">
        <v>27</v>
      </c>
      <c r="D68" s="35"/>
      <c r="E68" s="35"/>
      <c r="F68" s="35"/>
      <c r="G68" s="59"/>
      <c r="H68" s="58"/>
      <c r="I68" s="58"/>
      <c r="J68" s="58"/>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8"/>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c r="QC68" s="67"/>
      <c r="QD68" s="67"/>
      <c r="QE68" s="67"/>
      <c r="QF68" s="67"/>
      <c r="QG68" s="67"/>
      <c r="QH68" s="67"/>
      <c r="QI68" s="67"/>
      <c r="QJ68" s="67"/>
      <c r="QK68" s="67"/>
      <c r="QL68" s="67"/>
      <c r="QM68" s="67"/>
      <c r="QN68" s="67"/>
      <c r="QO68" s="67"/>
      <c r="QP68" s="67"/>
      <c r="QQ68" s="67"/>
      <c r="QR68" s="67"/>
      <c r="QS68" s="67"/>
      <c r="QT68" s="67"/>
      <c r="QU68" s="67"/>
      <c r="QV68" s="67"/>
      <c r="QW68" s="67"/>
      <c r="QX68" s="67"/>
      <c r="QY68" s="67"/>
      <c r="QZ68" s="67"/>
      <c r="RA68" s="67"/>
      <c r="RB68" s="67"/>
      <c r="RC68" s="67"/>
      <c r="RD68" s="67"/>
      <c r="RE68" s="67"/>
      <c r="RF68" s="67"/>
      <c r="RG68" s="67"/>
      <c r="RH68" s="67"/>
      <c r="RI68" s="67"/>
      <c r="RJ68" s="67"/>
      <c r="RK68" s="67"/>
      <c r="RL68" s="67"/>
      <c r="RM68" s="67"/>
      <c r="RN68" s="67"/>
      <c r="RO68" s="67"/>
      <c r="RP68" s="67"/>
      <c r="RQ68" s="67"/>
      <c r="RR68" s="67"/>
      <c r="RS68" s="67"/>
      <c r="RT68" s="67"/>
      <c r="RU68" s="67"/>
      <c r="RV68" s="67"/>
      <c r="RW68" s="67"/>
      <c r="RX68" s="67"/>
      <c r="RY68" s="67"/>
      <c r="RZ68" s="67"/>
      <c r="SA68" s="67"/>
      <c r="SB68" s="67"/>
      <c r="SC68" s="67"/>
      <c r="SD68" s="67"/>
      <c r="SE68" s="67"/>
      <c r="SF68" s="67"/>
      <c r="SG68" s="67"/>
      <c r="SH68" s="67"/>
      <c r="SI68" s="67"/>
      <c r="SJ68" s="67"/>
      <c r="SK68" s="67"/>
      <c r="SL68" s="67"/>
      <c r="SM68" s="67"/>
      <c r="SN68" s="67"/>
      <c r="SO68" s="67"/>
      <c r="SP68" s="67"/>
      <c r="SQ68" s="67"/>
      <c r="SR68" s="67"/>
      <c r="SS68" s="67"/>
      <c r="ST68" s="67"/>
      <c r="SU68" s="67"/>
      <c r="SV68" s="67"/>
      <c r="SW68" s="67"/>
      <c r="SX68" s="67"/>
      <c r="SY68" s="67"/>
      <c r="SZ68" s="67"/>
      <c r="TA68" s="67"/>
      <c r="TB68" s="67"/>
      <c r="TC68" s="67"/>
      <c r="TD68" s="67"/>
      <c r="TE68" s="67"/>
      <c r="TF68" s="67"/>
      <c r="TG68" s="67"/>
      <c r="TH68" s="67"/>
      <c r="TI68" s="67"/>
      <c r="TJ68" s="67"/>
      <c r="TK68" s="67"/>
      <c r="TL68" s="67"/>
      <c r="TM68" s="67"/>
      <c r="TN68" s="67"/>
      <c r="TO68" s="67"/>
      <c r="TP68" s="67"/>
      <c r="TQ68" s="67"/>
      <c r="TR68" s="67"/>
      <c r="TS68" s="67"/>
      <c r="TT68" s="67"/>
      <c r="TU68" s="67"/>
      <c r="TV68" s="67"/>
      <c r="TW68" s="67"/>
      <c r="TX68" s="67"/>
      <c r="TY68" s="67"/>
      <c r="TZ68" s="67"/>
      <c r="UA68" s="67"/>
      <c r="UB68" s="67"/>
      <c r="UC68" s="67"/>
      <c r="UD68" s="67"/>
      <c r="UE68" s="67"/>
      <c r="UF68" s="67"/>
      <c r="UG68" s="67"/>
      <c r="UH68" s="67"/>
      <c r="UI68" s="67"/>
      <c r="UJ68" s="67"/>
      <c r="UK68" s="67"/>
      <c r="UL68" s="67"/>
      <c r="UM68" s="67"/>
      <c r="UN68" s="67"/>
      <c r="UO68" s="67"/>
      <c r="UP68" s="67"/>
      <c r="UQ68" s="67"/>
      <c r="UR68" s="67"/>
      <c r="US68" s="67"/>
      <c r="UT68" s="67"/>
      <c r="UU68" s="67"/>
      <c r="UV68" s="67"/>
      <c r="UW68" s="67"/>
      <c r="UX68" s="67"/>
      <c r="UY68" s="67"/>
      <c r="UZ68" s="67"/>
      <c r="VA68" s="67"/>
      <c r="VB68" s="67"/>
      <c r="VC68" s="67"/>
      <c r="VD68" s="67"/>
      <c r="VE68" s="67"/>
      <c r="VF68" s="67"/>
      <c r="VG68" s="67"/>
      <c r="VH68" s="67"/>
      <c r="VI68" s="67"/>
      <c r="VJ68" s="67"/>
      <c r="VK68" s="67"/>
      <c r="VL68" s="67"/>
      <c r="VM68" s="67"/>
      <c r="VN68" s="67"/>
      <c r="VO68" s="67"/>
      <c r="VP68" s="67"/>
      <c r="VQ68" s="67"/>
      <c r="VR68" s="67"/>
      <c r="VS68" s="67"/>
      <c r="VT68" s="67"/>
      <c r="VU68" s="67"/>
      <c r="VV68" s="67"/>
      <c r="VW68" s="67"/>
      <c r="VX68" s="67"/>
      <c r="VY68" s="67"/>
      <c r="VZ68" s="67"/>
      <c r="WA68" s="67"/>
      <c r="WB68" s="67"/>
      <c r="WC68" s="67"/>
      <c r="WD68" s="67"/>
      <c r="WE68" s="67"/>
      <c r="WF68" s="67"/>
      <c r="WG68" s="67"/>
      <c r="WH68" s="67"/>
      <c r="WI68" s="67"/>
      <c r="WJ68" s="67"/>
      <c r="WK68" s="67"/>
      <c r="WL68" s="67"/>
      <c r="WM68" s="67"/>
      <c r="WN68" s="67"/>
      <c r="WO68" s="67"/>
      <c r="WP68" s="67"/>
      <c r="WQ68" s="67"/>
      <c r="WR68" s="67"/>
      <c r="WS68" s="67"/>
      <c r="WT68" s="67"/>
      <c r="WU68" s="67"/>
      <c r="WV68" s="67"/>
      <c r="WW68" s="67"/>
      <c r="WX68" s="67"/>
      <c r="WY68" s="67"/>
      <c r="WZ68" s="67"/>
      <c r="XA68" s="67"/>
      <c r="XB68" s="67"/>
      <c r="XC68" s="67"/>
      <c r="XD68" s="67"/>
      <c r="XE68" s="67"/>
      <c r="XF68" s="67"/>
      <c r="XG68" s="67"/>
      <c r="XH68" s="67"/>
      <c r="XI68" s="67"/>
      <c r="XJ68" s="67"/>
      <c r="XK68" s="67"/>
      <c r="XL68" s="67"/>
      <c r="XM68" s="67"/>
      <c r="XN68" s="67"/>
      <c r="XO68" s="67"/>
      <c r="XP68" s="67"/>
      <c r="XQ68" s="67"/>
      <c r="XR68" s="67"/>
      <c r="XS68" s="67"/>
      <c r="XT68" s="67"/>
      <c r="XU68" s="67"/>
      <c r="XV68" s="67"/>
      <c r="XW68" s="67"/>
      <c r="XX68" s="67"/>
      <c r="XY68" s="67"/>
      <c r="XZ68" s="67"/>
      <c r="YA68" s="67"/>
      <c r="YB68" s="67"/>
      <c r="YC68" s="67"/>
      <c r="YD68" s="67"/>
      <c r="YE68" s="67"/>
      <c r="YF68" s="67"/>
      <c r="YG68" s="67"/>
      <c r="YH68" s="67"/>
      <c r="YI68" s="67"/>
      <c r="YJ68" s="67"/>
      <c r="YK68" s="67"/>
      <c r="YL68" s="67"/>
      <c r="YM68" s="67"/>
      <c r="YN68" s="67"/>
      <c r="YO68" s="67"/>
      <c r="YP68" s="67"/>
      <c r="YQ68" s="67"/>
      <c r="YR68" s="67"/>
      <c r="YS68" s="67"/>
      <c r="YT68" s="67"/>
      <c r="YU68" s="67"/>
      <c r="YV68" s="67"/>
      <c r="YW68" s="67"/>
      <c r="YX68" s="67"/>
      <c r="YY68" s="67"/>
      <c r="YZ68" s="67"/>
      <c r="ZA68" s="67"/>
      <c r="ZB68" s="67"/>
      <c r="ZC68" s="67"/>
      <c r="ZD68" s="67"/>
      <c r="ZE68" s="67"/>
      <c r="ZF68" s="67"/>
      <c r="ZG68" s="67"/>
      <c r="ZH68" s="67"/>
      <c r="ZI68" s="67"/>
      <c r="ZJ68" s="67"/>
      <c r="ZK68" s="67"/>
      <c r="ZL68" s="67"/>
      <c r="ZM68" s="67"/>
      <c r="ZN68" s="67"/>
      <c r="ZO68" s="67"/>
      <c r="ZP68" s="67"/>
      <c r="ZQ68" s="67"/>
      <c r="ZR68" s="67"/>
      <c r="ZS68" s="67"/>
      <c r="ZT68" s="67"/>
      <c r="ZU68" s="67"/>
      <c r="ZV68" s="67"/>
      <c r="ZW68" s="67"/>
      <c r="ZX68" s="67"/>
      <c r="ZY68" s="67"/>
      <c r="ZZ68" s="67"/>
      <c r="AAA68" s="67"/>
      <c r="AAB68" s="67"/>
      <c r="AAC68" s="67"/>
      <c r="AAD68" s="67"/>
      <c r="AAE68" s="67"/>
      <c r="AAF68" s="67"/>
      <c r="AAG68" s="67"/>
      <c r="AAH68" s="67"/>
      <c r="AAI68" s="67"/>
      <c r="AAJ68" s="67"/>
      <c r="AAK68" s="67"/>
      <c r="AAL68" s="67"/>
      <c r="AAM68" s="67"/>
      <c r="AAN68" s="67"/>
      <c r="AAO68" s="67"/>
      <c r="AAP68" s="67"/>
      <c r="AAQ68" s="67"/>
      <c r="AAR68" s="67"/>
      <c r="AAS68" s="67"/>
      <c r="AAT68" s="67"/>
      <c r="AAU68" s="67"/>
      <c r="AAV68" s="67"/>
      <c r="AAW68" s="67"/>
      <c r="AAX68" s="67"/>
      <c r="AAY68" s="67"/>
      <c r="AAZ68" s="67"/>
      <c r="ABA68" s="67"/>
      <c r="ABB68" s="67"/>
      <c r="ABC68" s="67"/>
      <c r="ABD68" s="67"/>
      <c r="ABE68" s="67"/>
      <c r="ABF68" s="67"/>
      <c r="ABG68" s="67"/>
      <c r="ABH68" s="67"/>
      <c r="ABI68" s="67"/>
      <c r="ABJ68" s="67"/>
      <c r="ABK68" s="67"/>
      <c r="ABL68" s="67"/>
      <c r="ABM68" s="67"/>
      <c r="ABN68" s="67"/>
      <c r="ABO68" s="67"/>
      <c r="ABP68" s="67"/>
      <c r="ABQ68" s="67"/>
      <c r="ABR68" s="67"/>
      <c r="ABS68" s="67"/>
      <c r="ABT68" s="67"/>
      <c r="ABU68" s="67"/>
      <c r="ABV68" s="67"/>
      <c r="ABW68" s="67"/>
      <c r="ABX68" s="67"/>
      <c r="ABY68" s="67"/>
      <c r="ABZ68" s="67"/>
      <c r="ACA68" s="67"/>
      <c r="ACB68" s="67"/>
      <c r="ACC68" s="67"/>
      <c r="ACD68" s="67"/>
      <c r="ACE68" s="67"/>
      <c r="ACF68" s="67"/>
      <c r="ACG68" s="67"/>
      <c r="ACH68" s="67"/>
      <c r="ACI68" s="67"/>
      <c r="ACJ68" s="67"/>
      <c r="ACK68" s="67"/>
      <c r="ACL68" s="67"/>
      <c r="ACM68" s="67"/>
      <c r="ACN68" s="67"/>
      <c r="ACO68" s="67"/>
      <c r="ACP68" s="67"/>
      <c r="ACQ68" s="67"/>
      <c r="ACR68" s="67"/>
      <c r="ACS68" s="67"/>
      <c r="ACT68" s="67"/>
      <c r="ACU68" s="67"/>
      <c r="ACV68" s="67"/>
      <c r="ACW68" s="67"/>
      <c r="ACX68" s="67"/>
      <c r="ACY68" s="67"/>
      <c r="ACZ68" s="67"/>
      <c r="ADA68" s="67"/>
      <c r="ADB68" s="67"/>
      <c r="ADC68" s="67"/>
      <c r="ADD68" s="67"/>
      <c r="ADE68" s="67"/>
      <c r="ADF68" s="67"/>
      <c r="ADG68" s="67"/>
      <c r="ADH68" s="67"/>
      <c r="ADI68" s="67"/>
      <c r="ADJ68" s="67"/>
      <c r="ADK68" s="67"/>
      <c r="ADL68" s="67"/>
      <c r="ADM68" s="67"/>
      <c r="ADN68" s="67"/>
      <c r="ADO68" s="67"/>
      <c r="ADP68" s="67"/>
      <c r="ADQ68" s="67"/>
      <c r="ADR68" s="67"/>
      <c r="ADS68" s="67"/>
      <c r="ADT68" s="67"/>
      <c r="ADU68" s="67"/>
      <c r="ADV68" s="67"/>
      <c r="ADW68" s="67"/>
      <c r="ADX68" s="67"/>
      <c r="ADY68" s="67"/>
      <c r="ADZ68" s="67"/>
      <c r="AEA68" s="67"/>
      <c r="AEB68" s="67"/>
      <c r="AEC68" s="67"/>
      <c r="AED68" s="67"/>
      <c r="AEE68" s="67"/>
      <c r="AEF68" s="67"/>
      <c r="AEG68" s="67"/>
      <c r="AEH68" s="67"/>
      <c r="AEI68" s="67"/>
      <c r="AEJ68" s="67"/>
      <c r="AEK68" s="67"/>
      <c r="AEL68" s="67"/>
      <c r="AEM68" s="67"/>
      <c r="AEN68" s="67"/>
      <c r="AEO68" s="67"/>
      <c r="AEP68" s="67"/>
      <c r="AEQ68" s="67"/>
      <c r="AER68" s="67"/>
      <c r="AES68" s="67"/>
      <c r="AET68" s="67"/>
      <c r="AEU68" s="67"/>
      <c r="AEV68" s="67"/>
      <c r="AEW68" s="67"/>
      <c r="AEX68" s="67"/>
      <c r="AEY68" s="67"/>
      <c r="AEZ68" s="67"/>
      <c r="AFA68" s="67"/>
      <c r="AFB68" s="67"/>
      <c r="AFC68" s="67"/>
      <c r="AFD68" s="67"/>
      <c r="AFE68" s="67"/>
      <c r="AFF68" s="67"/>
      <c r="AFG68" s="67"/>
      <c r="AFH68" s="67"/>
      <c r="AFI68" s="67"/>
      <c r="AFJ68" s="67"/>
      <c r="AFK68" s="67"/>
      <c r="AFL68" s="67"/>
      <c r="AFM68" s="67"/>
      <c r="AFN68" s="67"/>
      <c r="AFO68" s="67"/>
      <c r="AFP68" s="67"/>
      <c r="AFQ68" s="67"/>
      <c r="AFR68" s="67"/>
      <c r="AFS68" s="67"/>
      <c r="AFT68" s="67"/>
      <c r="AFU68" s="67"/>
      <c r="AFV68" s="67"/>
      <c r="AFW68" s="67"/>
      <c r="AFX68" s="67"/>
      <c r="AFY68" s="67"/>
      <c r="AFZ68" s="67"/>
      <c r="AGA68" s="67"/>
      <c r="AGB68" s="67"/>
      <c r="AGC68" s="67"/>
      <c r="AGD68" s="67"/>
      <c r="AGE68" s="67"/>
      <c r="AGF68" s="67"/>
      <c r="AGG68" s="67"/>
      <c r="AGH68" s="67"/>
      <c r="AGI68" s="67"/>
      <c r="AGJ68" s="67"/>
      <c r="AGK68" s="67"/>
      <c r="AGL68" s="67"/>
      <c r="AGM68" s="67"/>
      <c r="AGN68" s="67"/>
      <c r="AGO68" s="67"/>
      <c r="AGP68" s="67"/>
      <c r="AGQ68" s="67"/>
      <c r="AGR68" s="67"/>
      <c r="AGS68" s="67"/>
      <c r="AGT68" s="67"/>
      <c r="AGU68" s="67"/>
      <c r="AGV68" s="67"/>
      <c r="AGW68" s="67"/>
      <c r="AGX68" s="67"/>
      <c r="AGY68" s="67"/>
      <c r="AGZ68" s="67"/>
      <c r="AHA68" s="67"/>
      <c r="AHB68" s="67"/>
      <c r="AHC68" s="67"/>
      <c r="AHD68" s="67"/>
      <c r="AHE68" s="67"/>
      <c r="AHF68" s="67"/>
      <c r="AHG68" s="67"/>
      <c r="AHH68" s="67"/>
      <c r="AHI68" s="67"/>
      <c r="AHJ68" s="67"/>
      <c r="AHK68" s="67"/>
      <c r="AHL68" s="67"/>
      <c r="AHM68" s="67"/>
      <c r="AHN68" s="67"/>
      <c r="AHO68" s="67"/>
      <c r="AHP68" s="67"/>
      <c r="AHQ68" s="67"/>
      <c r="AHR68" s="67"/>
      <c r="AHS68" s="67"/>
      <c r="AHT68" s="67"/>
      <c r="AHU68" s="67"/>
      <c r="AHV68" s="67"/>
      <c r="AHW68" s="67"/>
      <c r="AHX68" s="67"/>
      <c r="AHY68" s="67"/>
      <c r="AHZ68" s="67"/>
      <c r="AIA68" s="67"/>
      <c r="AIB68" s="67"/>
      <c r="AIC68" s="67"/>
      <c r="AID68" s="67"/>
      <c r="AIE68" s="67"/>
      <c r="AIF68" s="67"/>
      <c r="AIG68" s="67"/>
      <c r="AIH68" s="67"/>
      <c r="AII68" s="67"/>
      <c r="AIJ68" s="67"/>
      <c r="AIK68" s="67"/>
      <c r="AIL68" s="67"/>
      <c r="AIM68" s="67"/>
      <c r="AIN68" s="67"/>
      <c r="AIO68" s="67"/>
      <c r="AIP68" s="67"/>
      <c r="AIQ68" s="67"/>
      <c r="AIR68" s="67"/>
      <c r="AIS68" s="67"/>
      <c r="AIT68" s="67"/>
      <c r="AIU68" s="67"/>
      <c r="AIV68" s="67"/>
      <c r="AIW68" s="67"/>
      <c r="AIX68" s="67"/>
      <c r="AIY68" s="67"/>
      <c r="AIZ68" s="67"/>
      <c r="AJA68" s="67"/>
      <c r="AJB68" s="67"/>
      <c r="AJC68" s="67"/>
      <c r="AJD68" s="67"/>
      <c r="AJE68" s="67"/>
      <c r="AJF68" s="67"/>
      <c r="AJG68" s="67"/>
      <c r="AJH68" s="67"/>
      <c r="AJI68" s="67"/>
      <c r="AJJ68" s="67"/>
      <c r="AJK68" s="67"/>
      <c r="AJL68" s="67"/>
      <c r="AJM68" s="67"/>
      <c r="AJN68" s="67"/>
      <c r="AJO68" s="67"/>
      <c r="AJP68" s="67"/>
      <c r="AJQ68" s="67"/>
      <c r="AJR68" s="67"/>
      <c r="AJS68" s="67"/>
      <c r="AJT68" s="67"/>
      <c r="AJU68" s="67"/>
      <c r="AJV68" s="67"/>
      <c r="AJW68" s="67"/>
      <c r="AJX68" s="67"/>
      <c r="AJY68" s="67"/>
      <c r="AJZ68" s="67"/>
      <c r="AKA68" s="67"/>
      <c r="AKB68" s="67"/>
      <c r="AKC68" s="67"/>
      <c r="AKD68" s="67"/>
      <c r="AKE68" s="67"/>
      <c r="AKF68" s="67"/>
      <c r="AKG68" s="67"/>
      <c r="AKH68" s="67"/>
      <c r="AKI68" s="67"/>
      <c r="AKJ68" s="67"/>
      <c r="AKK68" s="67"/>
      <c r="AKL68" s="67"/>
      <c r="AKM68" s="67"/>
      <c r="AKN68" s="67"/>
      <c r="AKO68" s="67"/>
      <c r="AKP68" s="67"/>
      <c r="AKQ68" s="67"/>
      <c r="AKR68" s="67"/>
      <c r="AKS68" s="67"/>
      <c r="AKT68" s="67"/>
      <c r="AKU68" s="67"/>
      <c r="AKV68" s="67"/>
      <c r="AKW68" s="67"/>
      <c r="AKX68" s="67"/>
      <c r="AKY68" s="67"/>
      <c r="AKZ68" s="67"/>
      <c r="ALA68" s="67"/>
      <c r="ALB68" s="67"/>
      <c r="ALC68" s="67"/>
      <c r="ALD68" s="67"/>
      <c r="ALE68" s="67"/>
      <c r="ALF68" s="67"/>
      <c r="ALG68" s="67"/>
      <c r="ALH68" s="67"/>
      <c r="ALI68" s="67"/>
      <c r="ALJ68" s="67"/>
      <c r="ALK68" s="67"/>
      <c r="ALL68" s="67"/>
      <c r="ALM68" s="67"/>
      <c r="ALN68" s="67"/>
      <c r="ALO68" s="67"/>
      <c r="ALP68" s="67"/>
      <c r="ALQ68" s="67"/>
      <c r="ALR68" s="67"/>
      <c r="ALS68" s="67"/>
      <c r="ALT68" s="67"/>
      <c r="ALU68" s="67"/>
      <c r="ALV68" s="67"/>
      <c r="ALW68" s="67"/>
      <c r="ALX68" s="67"/>
      <c r="ALY68" s="67"/>
      <c r="ALZ68" s="67"/>
      <c r="AMA68" s="67"/>
      <c r="AMB68" s="67"/>
      <c r="AMC68" s="67"/>
      <c r="AMD68" s="67"/>
      <c r="AME68" s="67"/>
      <c r="AMF68" s="67"/>
      <c r="AMG68" s="67"/>
      <c r="AMH68" s="67"/>
      <c r="AMI68" s="67"/>
      <c r="AMJ68" s="67"/>
      <c r="AMK68" s="67"/>
      <c r="AML68" s="67"/>
      <c r="AMM68" s="67"/>
      <c r="AMN68" s="67"/>
      <c r="AMO68" s="67"/>
      <c r="AMP68" s="67"/>
      <c r="AMQ68" s="67"/>
      <c r="AMR68" s="67"/>
      <c r="AMS68" s="67"/>
      <c r="AMT68" s="67"/>
      <c r="AMU68" s="67"/>
      <c r="AMV68" s="67"/>
      <c r="AMW68" s="67"/>
      <c r="AMX68" s="67"/>
      <c r="AMY68" s="67"/>
      <c r="AMZ68" s="67"/>
      <c r="ANA68" s="67"/>
      <c r="ANB68" s="67"/>
      <c r="ANC68" s="67"/>
      <c r="AND68" s="67"/>
      <c r="ANE68" s="67"/>
      <c r="ANF68" s="67"/>
      <c r="ANG68" s="67"/>
      <c r="ANH68" s="67"/>
      <c r="ANI68" s="67"/>
      <c r="ANJ68" s="67"/>
      <c r="ANK68" s="67"/>
      <c r="ANL68" s="67"/>
      <c r="ANM68" s="67"/>
      <c r="ANN68" s="67"/>
      <c r="ANO68" s="67"/>
      <c r="ANP68" s="67"/>
      <c r="ANQ68" s="67"/>
      <c r="ANR68" s="67"/>
      <c r="ANS68" s="67"/>
      <c r="ANT68" s="67"/>
      <c r="ANU68" s="67"/>
      <c r="ANV68" s="67"/>
      <c r="ANW68" s="67"/>
      <c r="ANX68" s="67"/>
      <c r="ANY68" s="67"/>
      <c r="ANZ68" s="67"/>
      <c r="AOA68" s="67"/>
      <c r="AOB68" s="67"/>
      <c r="AOC68" s="67"/>
      <c r="AOD68" s="67"/>
      <c r="AOE68" s="67"/>
      <c r="AOF68" s="67"/>
      <c r="AOG68" s="67"/>
      <c r="AOH68" s="67"/>
      <c r="AOI68" s="67"/>
      <c r="AOJ68" s="67"/>
      <c r="AOK68" s="67"/>
      <c r="AOL68" s="67"/>
      <c r="AOM68" s="67"/>
      <c r="AON68" s="67"/>
      <c r="AOO68" s="67"/>
      <c r="AOP68" s="67"/>
      <c r="AOQ68" s="67"/>
      <c r="AOR68" s="67"/>
      <c r="AOS68" s="67"/>
      <c r="AOT68" s="67"/>
      <c r="AOU68" s="67"/>
      <c r="AOV68" s="67"/>
      <c r="AOW68" s="67"/>
      <c r="AOX68" s="67"/>
      <c r="AOY68" s="67"/>
      <c r="AOZ68" s="67"/>
      <c r="APA68" s="67"/>
      <c r="APB68" s="67"/>
      <c r="APC68" s="67"/>
      <c r="APD68" s="67"/>
      <c r="APE68" s="67"/>
      <c r="APF68" s="67"/>
      <c r="APG68" s="67"/>
      <c r="APH68" s="67"/>
      <c r="API68" s="67"/>
      <c r="APJ68" s="67"/>
      <c r="APK68" s="67"/>
      <c r="APL68" s="67"/>
      <c r="APM68" s="67"/>
      <c r="APN68" s="67"/>
      <c r="APO68" s="67"/>
      <c r="APP68" s="67"/>
      <c r="APQ68" s="67"/>
      <c r="APR68" s="67"/>
      <c r="APS68" s="67"/>
      <c r="APT68" s="67"/>
      <c r="APU68" s="67"/>
      <c r="APV68" s="67"/>
      <c r="APW68" s="67"/>
      <c r="APX68" s="67"/>
      <c r="APY68" s="67"/>
      <c r="APZ68" s="67"/>
      <c r="AQA68" s="67"/>
      <c r="AQB68" s="67"/>
      <c r="AQC68" s="67"/>
      <c r="AQD68" s="67"/>
      <c r="AQE68" s="67"/>
      <c r="AQF68" s="67"/>
      <c r="AQG68" s="67"/>
      <c r="AQH68" s="67"/>
      <c r="AQI68" s="67"/>
      <c r="AQJ68" s="67"/>
      <c r="AQK68" s="67"/>
      <c r="AQL68" s="67"/>
      <c r="AQM68" s="67"/>
      <c r="AQN68" s="67"/>
      <c r="AQO68" s="67"/>
      <c r="AQP68" s="67"/>
      <c r="AQQ68" s="67"/>
      <c r="AQR68" s="67"/>
      <c r="AQS68" s="67"/>
      <c r="AQT68" s="67"/>
      <c r="AQU68" s="67"/>
      <c r="AQV68" s="67"/>
      <c r="AQW68" s="67"/>
      <c r="AQX68" s="67"/>
      <c r="AQY68" s="67"/>
      <c r="AQZ68" s="67"/>
      <c r="ARA68" s="67"/>
      <c r="ARB68" s="67"/>
      <c r="ARC68" s="67"/>
      <c r="ARD68" s="67"/>
      <c r="ARE68" s="67"/>
      <c r="ARF68" s="67"/>
      <c r="ARG68" s="67"/>
      <c r="ARH68" s="67"/>
      <c r="ARI68" s="67"/>
      <c r="ARJ68" s="67"/>
      <c r="ARK68" s="67"/>
      <c r="ARL68" s="67"/>
      <c r="ARM68" s="67"/>
      <c r="ARN68" s="67"/>
      <c r="ARO68" s="67"/>
      <c r="ARP68" s="67"/>
      <c r="ARQ68" s="67"/>
      <c r="ARR68" s="67"/>
      <c r="ARS68" s="67"/>
      <c r="ART68" s="67"/>
      <c r="ARU68" s="67"/>
      <c r="ARV68" s="67"/>
      <c r="ARW68" s="67"/>
      <c r="ARX68" s="67"/>
      <c r="ARY68" s="67"/>
      <c r="ARZ68" s="67"/>
      <c r="ASA68" s="67"/>
      <c r="ASB68" s="67"/>
      <c r="ASC68" s="67"/>
      <c r="ASD68" s="67"/>
      <c r="ASE68" s="67"/>
      <c r="ASF68" s="67"/>
      <c r="ASG68" s="67"/>
      <c r="ASH68" s="67"/>
      <c r="ASI68" s="67"/>
      <c r="ASJ68" s="67"/>
      <c r="ASK68" s="67"/>
      <c r="ASL68" s="67"/>
      <c r="ASM68" s="67"/>
      <c r="ASN68" s="67"/>
      <c r="ASO68" s="67"/>
      <c r="ASP68" s="67"/>
      <c r="ASQ68" s="67"/>
      <c r="ASR68" s="67"/>
      <c r="ASS68" s="67"/>
      <c r="AST68" s="67"/>
      <c r="ASU68" s="67"/>
      <c r="ASV68" s="67"/>
      <c r="ASW68" s="67"/>
      <c r="ASX68" s="67"/>
      <c r="ASY68" s="67"/>
      <c r="ASZ68" s="67"/>
      <c r="ATA68" s="67"/>
      <c r="ATB68" s="67"/>
      <c r="ATC68" s="67"/>
      <c r="ATD68" s="67"/>
      <c r="ATE68" s="67"/>
      <c r="ATF68" s="67"/>
      <c r="ATG68" s="67"/>
      <c r="ATH68" s="67"/>
      <c r="ATI68" s="67"/>
      <c r="ATJ68" s="67"/>
      <c r="ATK68" s="67"/>
      <c r="ATL68" s="67"/>
      <c r="ATM68" s="67"/>
      <c r="ATN68" s="67"/>
      <c r="ATO68" s="67"/>
      <c r="ATP68" s="67"/>
      <c r="ATQ68" s="67"/>
      <c r="ATR68" s="67"/>
      <c r="ATS68" s="67"/>
      <c r="ATT68" s="67"/>
      <c r="ATU68" s="67"/>
      <c r="ATV68" s="67"/>
      <c r="ATW68" s="67"/>
      <c r="ATX68" s="67"/>
      <c r="ATY68" s="67"/>
      <c r="ATZ68" s="67"/>
      <c r="AUA68" s="67"/>
      <c r="AUB68" s="67"/>
      <c r="AUC68" s="67"/>
      <c r="AUD68" s="67"/>
      <c r="AUE68" s="67"/>
      <c r="AUF68" s="67"/>
      <c r="AUG68" s="67"/>
      <c r="AUH68" s="67"/>
      <c r="AUI68" s="67"/>
      <c r="AUJ68" s="67"/>
      <c r="AUK68" s="67"/>
      <c r="AUL68" s="67"/>
      <c r="AUM68" s="67"/>
      <c r="AUN68" s="67"/>
      <c r="AUO68" s="67"/>
      <c r="AUP68" s="67"/>
      <c r="AUQ68" s="67"/>
      <c r="AUR68" s="67"/>
      <c r="AUS68" s="67"/>
      <c r="AUT68" s="67"/>
      <c r="AUU68" s="67"/>
      <c r="AUV68" s="67"/>
      <c r="AUW68" s="67"/>
      <c r="AUX68" s="67"/>
      <c r="AUY68" s="67"/>
      <c r="AUZ68" s="67"/>
      <c r="AVA68" s="67"/>
      <c r="AVB68" s="67"/>
      <c r="AVC68" s="67"/>
      <c r="AVD68" s="67"/>
      <c r="AVE68" s="67"/>
      <c r="AVF68" s="67"/>
      <c r="AVG68" s="67"/>
      <c r="AVH68" s="67"/>
      <c r="AVI68" s="67"/>
      <c r="AVJ68" s="67"/>
      <c r="AVK68" s="67"/>
      <c r="AVL68" s="67"/>
      <c r="AVM68" s="67"/>
      <c r="AVN68" s="67"/>
      <c r="AVO68" s="67"/>
      <c r="AVP68" s="67"/>
      <c r="AVQ68" s="67"/>
      <c r="AVR68" s="67"/>
      <c r="AVS68" s="67"/>
      <c r="AVT68" s="67"/>
      <c r="AVU68" s="67"/>
      <c r="AVV68" s="67"/>
      <c r="AVW68" s="67"/>
      <c r="AVX68" s="67"/>
      <c r="AVY68" s="67"/>
      <c r="AVZ68" s="67"/>
      <c r="AWA68" s="67"/>
      <c r="AWB68" s="67"/>
      <c r="AWC68" s="67"/>
      <c r="AWD68" s="67"/>
      <c r="AWE68" s="67"/>
      <c r="AWF68" s="67"/>
      <c r="AWG68" s="67"/>
      <c r="AWH68" s="67"/>
      <c r="AWI68" s="67"/>
      <c r="AWJ68" s="67"/>
      <c r="AWK68" s="67"/>
      <c r="AWL68" s="67"/>
      <c r="AWM68" s="67"/>
      <c r="AWN68" s="67"/>
      <c r="AWO68" s="67"/>
      <c r="AWP68" s="67"/>
      <c r="AWQ68" s="67"/>
      <c r="AWR68" s="67"/>
      <c r="AWS68" s="67"/>
      <c r="AWT68" s="67"/>
      <c r="AWU68" s="67"/>
      <c r="AWV68" s="67"/>
      <c r="AWW68" s="67"/>
      <c r="AWX68" s="67"/>
      <c r="AWY68" s="67"/>
      <c r="AWZ68" s="67"/>
      <c r="AXA68" s="67"/>
      <c r="AXB68" s="67"/>
      <c r="AXC68" s="67"/>
      <c r="AXD68" s="67"/>
      <c r="AXE68" s="67"/>
      <c r="AXF68" s="67"/>
      <c r="AXG68" s="67"/>
      <c r="AXH68" s="67"/>
      <c r="AXI68" s="67"/>
      <c r="AXJ68" s="67"/>
      <c r="AXK68" s="67"/>
      <c r="AXL68" s="67"/>
      <c r="AXM68" s="67"/>
      <c r="AXN68" s="67"/>
      <c r="AXO68" s="67"/>
      <c r="AXP68" s="67"/>
      <c r="AXQ68" s="67"/>
      <c r="AXR68" s="67"/>
      <c r="AXS68" s="67"/>
      <c r="AXT68" s="67"/>
      <c r="AXU68" s="67"/>
      <c r="AXV68" s="67"/>
      <c r="AXW68" s="67"/>
      <c r="AXX68" s="67"/>
      <c r="AXY68" s="67"/>
      <c r="AXZ68" s="67"/>
      <c r="AYA68" s="67"/>
      <c r="AYB68" s="67"/>
      <c r="AYC68" s="67"/>
      <c r="AYD68" s="67"/>
      <c r="AYE68" s="67"/>
      <c r="AYF68" s="67"/>
      <c r="AYG68" s="67"/>
      <c r="AYH68" s="67"/>
      <c r="AYI68" s="67"/>
      <c r="AYJ68" s="67"/>
      <c r="AYK68" s="67"/>
      <c r="AYL68" s="67"/>
      <c r="AYM68" s="67"/>
      <c r="AYN68" s="67"/>
      <c r="AYO68" s="67"/>
      <c r="AYP68" s="67"/>
      <c r="AYQ68" s="67"/>
      <c r="AYR68" s="67"/>
      <c r="AYS68" s="67"/>
      <c r="AYT68" s="67"/>
      <c r="AYU68" s="67"/>
      <c r="AYV68" s="67"/>
      <c r="AYW68" s="67"/>
      <c r="AYX68" s="67"/>
      <c r="AYY68" s="67"/>
      <c r="AYZ68" s="67"/>
      <c r="AZA68" s="67"/>
      <c r="AZB68" s="67"/>
      <c r="AZC68" s="67"/>
      <c r="AZD68" s="67"/>
      <c r="AZE68" s="67"/>
      <c r="AZF68" s="67"/>
      <c r="AZG68" s="67"/>
      <c r="AZH68" s="67"/>
      <c r="AZI68" s="67"/>
      <c r="AZJ68" s="67"/>
      <c r="AZK68" s="67"/>
      <c r="AZL68" s="67"/>
      <c r="AZM68" s="67"/>
      <c r="AZN68" s="67"/>
      <c r="AZO68" s="67"/>
      <c r="AZP68" s="67"/>
      <c r="AZQ68" s="67"/>
      <c r="AZR68" s="67"/>
      <c r="AZS68" s="67"/>
      <c r="AZT68" s="67"/>
      <c r="AZU68" s="67"/>
      <c r="AZV68" s="67"/>
      <c r="AZW68" s="67"/>
      <c r="AZX68" s="67"/>
      <c r="AZY68" s="67"/>
      <c r="AZZ68" s="67"/>
      <c r="BAA68" s="67"/>
      <c r="BAB68" s="67"/>
      <c r="BAC68" s="67"/>
      <c r="BAD68" s="67"/>
      <c r="BAE68" s="67"/>
      <c r="BAF68" s="67"/>
      <c r="BAG68" s="67"/>
      <c r="BAH68" s="67"/>
      <c r="BAI68" s="67"/>
      <c r="BAJ68" s="67"/>
      <c r="BAK68" s="67"/>
      <c r="BAL68" s="67"/>
      <c r="BAM68" s="67"/>
      <c r="BAN68" s="67"/>
      <c r="BAO68" s="67"/>
      <c r="BAP68" s="67"/>
      <c r="BAQ68" s="67"/>
      <c r="BAR68" s="67"/>
      <c r="BAS68" s="67"/>
      <c r="BAT68" s="67"/>
      <c r="BAU68" s="67"/>
      <c r="BAV68" s="67"/>
      <c r="BAW68" s="67"/>
      <c r="BAX68" s="67"/>
      <c r="BAY68" s="67"/>
      <c r="BAZ68" s="67"/>
      <c r="BBA68" s="67"/>
      <c r="BBB68" s="67"/>
      <c r="BBC68" s="67"/>
      <c r="BBD68" s="67"/>
      <c r="BBE68" s="67"/>
      <c r="BBF68" s="67"/>
      <c r="BBG68" s="67"/>
      <c r="BBH68" s="67"/>
      <c r="BBI68" s="67"/>
      <c r="BBJ68" s="67"/>
      <c r="BBK68" s="67"/>
      <c r="BBL68" s="67"/>
      <c r="BBM68" s="67"/>
      <c r="BBN68" s="67"/>
      <c r="BBO68" s="67"/>
      <c r="BBP68" s="67"/>
      <c r="BBQ68" s="67"/>
      <c r="BBR68" s="67"/>
      <c r="BBS68" s="67"/>
      <c r="BBT68" s="67"/>
      <c r="BBU68" s="67"/>
      <c r="BBV68" s="67"/>
      <c r="BBW68" s="67"/>
      <c r="BBX68" s="67"/>
      <c r="BBY68" s="67"/>
      <c r="BBZ68" s="67"/>
      <c r="BCA68" s="67"/>
      <c r="BCB68" s="67"/>
      <c r="BCC68" s="67"/>
      <c r="BCD68" s="67"/>
      <c r="BCE68" s="67"/>
      <c r="BCF68" s="67"/>
      <c r="BCG68" s="67"/>
      <c r="BCH68" s="67"/>
      <c r="BCI68" s="67"/>
      <c r="BCJ68" s="67"/>
      <c r="BCK68" s="67"/>
      <c r="BCL68" s="67"/>
      <c r="BCM68" s="67"/>
      <c r="BCN68" s="67"/>
      <c r="BCO68" s="67"/>
      <c r="BCP68" s="67"/>
      <c r="BCQ68" s="67"/>
      <c r="BCR68" s="67"/>
      <c r="BCS68" s="67"/>
      <c r="BCT68" s="67"/>
      <c r="BCU68" s="67"/>
      <c r="BCV68" s="67"/>
      <c r="BCW68" s="67"/>
      <c r="BCX68" s="67"/>
      <c r="BCY68" s="67"/>
      <c r="BCZ68" s="67"/>
      <c r="BDA68" s="67"/>
      <c r="BDB68" s="67"/>
      <c r="BDC68" s="67"/>
      <c r="BDD68" s="67"/>
      <c r="BDE68" s="67"/>
      <c r="BDF68" s="67"/>
      <c r="BDG68" s="67"/>
      <c r="BDH68" s="67"/>
      <c r="BDI68" s="67"/>
      <c r="BDJ68" s="67"/>
      <c r="BDK68" s="67"/>
      <c r="BDL68" s="67"/>
      <c r="BDM68" s="67"/>
      <c r="BDN68" s="67"/>
      <c r="BDO68" s="67"/>
      <c r="BDP68" s="67"/>
      <c r="BDQ68" s="67"/>
      <c r="BDR68" s="67"/>
      <c r="BDS68" s="67"/>
      <c r="BDT68" s="67"/>
      <c r="BDU68" s="67"/>
      <c r="BDV68" s="67"/>
      <c r="BDW68" s="67"/>
      <c r="BDX68" s="67"/>
      <c r="BDY68" s="67"/>
      <c r="BDZ68" s="67"/>
      <c r="BEA68" s="67"/>
      <c r="BEB68" s="67"/>
      <c r="BEC68" s="67"/>
      <c r="BED68" s="67"/>
      <c r="BEE68" s="67"/>
      <c r="BEF68" s="67"/>
      <c r="BEG68" s="67"/>
      <c r="BEH68" s="67"/>
      <c r="BEI68" s="67"/>
      <c r="BEJ68" s="67"/>
      <c r="BEK68" s="67"/>
      <c r="BEL68" s="67"/>
      <c r="BEM68" s="67"/>
      <c r="BEN68" s="67"/>
      <c r="BEO68" s="67"/>
      <c r="BEP68" s="67"/>
      <c r="BEQ68" s="67"/>
      <c r="BER68" s="67"/>
      <c r="BES68" s="67"/>
      <c r="BET68" s="67"/>
      <c r="BEU68" s="67"/>
      <c r="BEV68" s="67"/>
      <c r="BEW68" s="67"/>
      <c r="BEX68" s="67"/>
      <c r="BEY68" s="67"/>
      <c r="BEZ68" s="67"/>
      <c r="BFA68" s="67"/>
      <c r="BFB68" s="67"/>
      <c r="BFC68" s="67"/>
      <c r="BFD68" s="67"/>
      <c r="BFE68" s="67"/>
      <c r="BFF68" s="67"/>
      <c r="BFG68" s="67"/>
      <c r="BFH68" s="67"/>
      <c r="BFI68" s="67"/>
      <c r="BFJ68" s="67"/>
      <c r="BFK68" s="67"/>
      <c r="BFL68" s="67"/>
      <c r="BFM68" s="67"/>
      <c r="BFN68" s="67"/>
      <c r="BFO68" s="67"/>
      <c r="BFP68" s="67"/>
      <c r="BFQ68" s="67"/>
      <c r="BFR68" s="67"/>
      <c r="BFS68" s="67"/>
      <c r="BFT68" s="67"/>
      <c r="BFU68" s="67"/>
      <c r="BFV68" s="67"/>
      <c r="BFW68" s="67"/>
      <c r="BFX68" s="67"/>
      <c r="BFY68" s="67"/>
      <c r="BFZ68" s="67"/>
      <c r="BGA68" s="67"/>
      <c r="BGB68" s="67"/>
      <c r="BGC68" s="67"/>
      <c r="BGD68" s="67"/>
      <c r="BGE68" s="67"/>
      <c r="BGF68" s="67"/>
      <c r="BGG68" s="67"/>
      <c r="BGH68" s="67"/>
      <c r="BGI68" s="67"/>
      <c r="BGJ68" s="67"/>
      <c r="BGK68" s="67"/>
      <c r="BGL68" s="67"/>
      <c r="BGM68" s="67"/>
      <c r="BGN68" s="67"/>
      <c r="BGO68" s="67"/>
      <c r="BGP68" s="67"/>
      <c r="BGQ68" s="67"/>
      <c r="BGR68" s="67"/>
      <c r="BGS68" s="67"/>
      <c r="BGT68" s="67"/>
      <c r="BGU68" s="67"/>
      <c r="BGV68" s="67"/>
      <c r="BGW68" s="67"/>
      <c r="BGX68" s="67"/>
      <c r="BGY68" s="67"/>
      <c r="BGZ68" s="67"/>
      <c r="BHA68" s="67"/>
      <c r="BHB68" s="67"/>
      <c r="BHC68" s="67"/>
      <c r="BHD68" s="67"/>
      <c r="BHE68" s="67"/>
      <c r="BHF68" s="67"/>
      <c r="BHG68" s="67"/>
      <c r="BHH68" s="67"/>
      <c r="BHI68" s="67"/>
      <c r="BHJ68" s="67"/>
      <c r="BHK68" s="67"/>
      <c r="BHL68" s="67"/>
      <c r="BHM68" s="67"/>
      <c r="BHN68" s="67"/>
      <c r="BHO68" s="67"/>
      <c r="BHP68" s="67"/>
      <c r="BHQ68" s="67"/>
      <c r="BHR68" s="67"/>
      <c r="BHS68" s="67"/>
      <c r="BHT68" s="67"/>
      <c r="BHU68" s="67"/>
      <c r="BHV68" s="67"/>
      <c r="BHW68" s="67"/>
      <c r="BHX68" s="67"/>
      <c r="BHY68" s="67"/>
      <c r="BHZ68" s="67"/>
      <c r="BIA68" s="67"/>
      <c r="BIB68" s="67"/>
      <c r="BIC68" s="67"/>
    </row>
    <row r="69" spans="1:1589" ht="32.25" customHeight="1" x14ac:dyDescent="0.25">
      <c r="A69" s="254"/>
      <c r="B69" s="253"/>
      <c r="C69" s="158" t="s">
        <v>395</v>
      </c>
      <c r="D69" s="35">
        <v>384.21</v>
      </c>
      <c r="E69" s="35">
        <v>337.06</v>
      </c>
      <c r="F69" s="35">
        <v>337.06</v>
      </c>
      <c r="G69" s="59" t="e">
        <f>#REF!+E69+#REF!+E71+E72+E73+E74+E75</f>
        <v>#REF!</v>
      </c>
      <c r="H69" s="58"/>
      <c r="I69" s="58"/>
      <c r="J69" s="58"/>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c r="IM69" s="67"/>
      <c r="IN69" s="67"/>
      <c r="IO69" s="67"/>
      <c r="IP69" s="67"/>
      <c r="IQ69" s="67"/>
      <c r="IR69" s="67"/>
      <c r="IS69" s="67"/>
      <c r="IT69" s="67"/>
      <c r="IU69" s="67"/>
      <c r="IV69" s="67"/>
      <c r="IW69" s="67"/>
      <c r="IX69" s="67"/>
      <c r="IY69" s="67"/>
      <c r="IZ69" s="67"/>
      <c r="JA69" s="67"/>
      <c r="JB69" s="67"/>
      <c r="JC69" s="67"/>
      <c r="JD69" s="67"/>
      <c r="JE69" s="67"/>
      <c r="JF69" s="67"/>
      <c r="JG69" s="67"/>
      <c r="JH69" s="67"/>
      <c r="JI69" s="67"/>
      <c r="JJ69" s="67"/>
      <c r="JK69" s="67"/>
      <c r="JL69" s="67"/>
      <c r="JM69" s="67"/>
      <c r="JN69" s="67"/>
      <c r="JO69" s="67"/>
      <c r="JP69" s="67"/>
      <c r="JQ69" s="67"/>
      <c r="JR69" s="67"/>
      <c r="JS69" s="67"/>
      <c r="JT69" s="67"/>
      <c r="JU69" s="67"/>
      <c r="JV69" s="67"/>
      <c r="JW69" s="67"/>
      <c r="JX69" s="67"/>
      <c r="JY69" s="67"/>
      <c r="JZ69" s="67"/>
      <c r="KA69" s="67"/>
      <c r="KB69" s="67"/>
      <c r="KC69" s="67"/>
      <c r="KD69" s="67"/>
      <c r="KE69" s="67"/>
      <c r="KF69" s="67"/>
      <c r="KG69" s="67"/>
      <c r="KH69" s="67"/>
      <c r="KI69" s="67"/>
      <c r="KJ69" s="67"/>
      <c r="KK69" s="67"/>
      <c r="KL69" s="67"/>
      <c r="KM69" s="67"/>
      <c r="KN69" s="67"/>
      <c r="KO69" s="67"/>
      <c r="KP69" s="67"/>
      <c r="KQ69" s="67"/>
      <c r="KR69" s="67"/>
      <c r="KS69" s="67"/>
      <c r="KT69" s="67"/>
      <c r="KU69" s="67"/>
      <c r="KV69" s="67"/>
      <c r="KW69" s="67"/>
      <c r="KX69" s="67"/>
      <c r="KY69" s="67"/>
      <c r="KZ69" s="67"/>
      <c r="LA69" s="67"/>
      <c r="LB69" s="67"/>
      <c r="LC69" s="67"/>
      <c r="LD69" s="67"/>
      <c r="LE69" s="67"/>
      <c r="LF69" s="67"/>
      <c r="LG69" s="67"/>
      <c r="LH69" s="67"/>
      <c r="LI69" s="67"/>
      <c r="LJ69" s="67"/>
      <c r="LK69" s="67"/>
      <c r="LL69" s="67"/>
      <c r="LM69" s="67"/>
      <c r="LN69" s="67"/>
      <c r="LO69" s="67"/>
      <c r="LP69" s="67"/>
      <c r="LQ69" s="67"/>
      <c r="LR69" s="67"/>
      <c r="LS69" s="67"/>
      <c r="LT69" s="67"/>
      <c r="LU69" s="67"/>
      <c r="LV69" s="67"/>
      <c r="LW69" s="67"/>
      <c r="LX69" s="67"/>
      <c r="LY69" s="67"/>
      <c r="LZ69" s="67"/>
      <c r="MA69" s="67"/>
      <c r="MB69" s="67"/>
      <c r="MC69" s="67"/>
      <c r="MD69" s="67"/>
      <c r="ME69" s="67"/>
      <c r="MF69" s="67"/>
      <c r="MG69" s="67"/>
      <c r="MH69" s="67"/>
      <c r="MI69" s="67"/>
      <c r="MJ69" s="67"/>
      <c r="MK69" s="67"/>
      <c r="ML69" s="67"/>
      <c r="MM69" s="67"/>
      <c r="MN69" s="67"/>
      <c r="MO69" s="67"/>
      <c r="MP69" s="67"/>
      <c r="MQ69" s="67"/>
      <c r="MR69" s="67"/>
      <c r="MS69" s="67"/>
      <c r="MT69" s="67"/>
      <c r="MU69" s="67"/>
      <c r="MV69" s="67"/>
      <c r="MW69" s="67"/>
      <c r="MX69" s="67"/>
      <c r="MY69" s="67"/>
      <c r="MZ69" s="67"/>
      <c r="NA69" s="67"/>
      <c r="NB69" s="67"/>
      <c r="NC69" s="67"/>
      <c r="ND69" s="67"/>
      <c r="NE69" s="67"/>
      <c r="NF69" s="67"/>
      <c r="NG69" s="67"/>
      <c r="NH69" s="67"/>
      <c r="NI69" s="67"/>
      <c r="NJ69" s="67"/>
      <c r="NK69" s="67"/>
      <c r="NL69" s="67"/>
      <c r="NM69" s="67"/>
      <c r="NN69" s="67"/>
      <c r="NO69" s="67"/>
      <c r="NP69" s="67"/>
      <c r="NQ69" s="67"/>
      <c r="NR69" s="67"/>
      <c r="NS69" s="67"/>
      <c r="NT69" s="67"/>
      <c r="NU69" s="67"/>
      <c r="NV69" s="67"/>
      <c r="NW69" s="67"/>
      <c r="NX69" s="67"/>
      <c r="NY69" s="67"/>
      <c r="NZ69" s="67"/>
      <c r="OA69" s="67"/>
      <c r="OB69" s="67"/>
      <c r="OC69" s="67"/>
      <c r="OD69" s="67"/>
      <c r="OE69" s="67"/>
      <c r="OF69" s="67"/>
      <c r="OG69" s="67"/>
      <c r="OH69" s="67"/>
      <c r="OI69" s="67"/>
      <c r="OJ69" s="67"/>
      <c r="OK69" s="67"/>
      <c r="OL69" s="67"/>
      <c r="OM69" s="67"/>
      <c r="ON69" s="67"/>
      <c r="OO69" s="67"/>
      <c r="OP69" s="67"/>
      <c r="OQ69" s="67"/>
      <c r="OR69" s="67"/>
      <c r="OS69" s="67"/>
      <c r="OT69" s="67"/>
      <c r="OU69" s="67"/>
      <c r="OV69" s="67"/>
      <c r="OW69" s="67"/>
      <c r="OX69" s="67"/>
      <c r="OY69" s="67"/>
      <c r="OZ69" s="67"/>
      <c r="PA69" s="67"/>
      <c r="PB69" s="67"/>
      <c r="PC69" s="67"/>
      <c r="PD69" s="67"/>
      <c r="PE69" s="67"/>
      <c r="PF69" s="67"/>
      <c r="PG69" s="67"/>
      <c r="PH69" s="67"/>
      <c r="PI69" s="67"/>
      <c r="PJ69" s="67"/>
      <c r="PK69" s="67"/>
      <c r="PL69" s="67"/>
      <c r="PM69" s="67"/>
      <c r="PN69" s="67"/>
      <c r="PO69" s="67"/>
      <c r="PP69" s="67"/>
      <c r="PQ69" s="67"/>
      <c r="PR69" s="67"/>
      <c r="PS69" s="67"/>
      <c r="PT69" s="67"/>
      <c r="PU69" s="67"/>
      <c r="PV69" s="67"/>
      <c r="PW69" s="67"/>
      <c r="PX69" s="67"/>
      <c r="PY69" s="67"/>
      <c r="PZ69" s="67"/>
      <c r="QA69" s="67"/>
      <c r="QB69" s="67"/>
      <c r="QC69" s="67"/>
      <c r="QD69" s="67"/>
      <c r="QE69" s="67"/>
      <c r="QF69" s="67"/>
      <c r="QG69" s="67"/>
      <c r="QH69" s="67"/>
      <c r="QI69" s="67"/>
      <c r="QJ69" s="67"/>
      <c r="QK69" s="67"/>
      <c r="QL69" s="67"/>
      <c r="QM69" s="67"/>
      <c r="QN69" s="67"/>
      <c r="QO69" s="67"/>
      <c r="QP69" s="67"/>
      <c r="QQ69" s="67"/>
      <c r="QR69" s="67"/>
      <c r="QS69" s="67"/>
      <c r="QT69" s="67"/>
      <c r="QU69" s="67"/>
      <c r="QV69" s="67"/>
      <c r="QW69" s="67"/>
      <c r="QX69" s="67"/>
      <c r="QY69" s="67"/>
      <c r="QZ69" s="67"/>
      <c r="RA69" s="67"/>
      <c r="RB69" s="67"/>
      <c r="RC69" s="67"/>
      <c r="RD69" s="67"/>
      <c r="RE69" s="67"/>
      <c r="RF69" s="67"/>
      <c r="RG69" s="67"/>
      <c r="RH69" s="67"/>
      <c r="RI69" s="67"/>
      <c r="RJ69" s="67"/>
      <c r="RK69" s="67"/>
      <c r="RL69" s="67"/>
      <c r="RM69" s="67"/>
      <c r="RN69" s="67"/>
      <c r="RO69" s="67"/>
      <c r="RP69" s="67"/>
      <c r="RQ69" s="67"/>
      <c r="RR69" s="67"/>
      <c r="RS69" s="67"/>
      <c r="RT69" s="67"/>
      <c r="RU69" s="67"/>
      <c r="RV69" s="67"/>
      <c r="RW69" s="67"/>
      <c r="RX69" s="67"/>
      <c r="RY69" s="67"/>
      <c r="RZ69" s="67"/>
      <c r="SA69" s="67"/>
      <c r="SB69" s="67"/>
      <c r="SC69" s="67"/>
      <c r="SD69" s="67"/>
      <c r="SE69" s="67"/>
      <c r="SF69" s="67"/>
      <c r="SG69" s="67"/>
      <c r="SH69" s="67"/>
      <c r="SI69" s="67"/>
      <c r="SJ69" s="67"/>
      <c r="SK69" s="67"/>
      <c r="SL69" s="67"/>
      <c r="SM69" s="67"/>
      <c r="SN69" s="67"/>
      <c r="SO69" s="67"/>
      <c r="SP69" s="67"/>
      <c r="SQ69" s="67"/>
      <c r="SR69" s="67"/>
      <c r="SS69" s="67"/>
      <c r="ST69" s="67"/>
      <c r="SU69" s="67"/>
      <c r="SV69" s="67"/>
      <c r="SW69" s="67"/>
      <c r="SX69" s="67"/>
      <c r="SY69" s="67"/>
      <c r="SZ69" s="67"/>
      <c r="TA69" s="67"/>
      <c r="TB69" s="67"/>
      <c r="TC69" s="67"/>
      <c r="TD69" s="67"/>
      <c r="TE69" s="67"/>
      <c r="TF69" s="67"/>
      <c r="TG69" s="67"/>
      <c r="TH69" s="67"/>
      <c r="TI69" s="67"/>
      <c r="TJ69" s="67"/>
      <c r="TK69" s="67"/>
      <c r="TL69" s="67"/>
      <c r="TM69" s="67"/>
      <c r="TN69" s="67"/>
      <c r="TO69" s="67"/>
      <c r="TP69" s="67"/>
      <c r="TQ69" s="67"/>
      <c r="TR69" s="67"/>
      <c r="TS69" s="67"/>
      <c r="TT69" s="67"/>
      <c r="TU69" s="67"/>
      <c r="TV69" s="67"/>
      <c r="TW69" s="67"/>
      <c r="TX69" s="67"/>
      <c r="TY69" s="67"/>
      <c r="TZ69" s="67"/>
      <c r="UA69" s="67"/>
      <c r="UB69" s="67"/>
      <c r="UC69" s="67"/>
      <c r="UD69" s="67"/>
      <c r="UE69" s="67"/>
      <c r="UF69" s="67"/>
      <c r="UG69" s="67"/>
      <c r="UH69" s="67"/>
      <c r="UI69" s="67"/>
      <c r="UJ69" s="67"/>
      <c r="UK69" s="67"/>
      <c r="UL69" s="67"/>
      <c r="UM69" s="67"/>
      <c r="UN69" s="67"/>
      <c r="UO69" s="67"/>
      <c r="UP69" s="67"/>
      <c r="UQ69" s="67"/>
      <c r="UR69" s="67"/>
      <c r="US69" s="67"/>
      <c r="UT69" s="67"/>
      <c r="UU69" s="67"/>
      <c r="UV69" s="67"/>
      <c r="UW69" s="67"/>
      <c r="UX69" s="67"/>
      <c r="UY69" s="67"/>
      <c r="UZ69" s="67"/>
      <c r="VA69" s="67"/>
      <c r="VB69" s="67"/>
      <c r="VC69" s="67"/>
      <c r="VD69" s="67"/>
      <c r="VE69" s="67"/>
      <c r="VF69" s="67"/>
      <c r="VG69" s="67"/>
      <c r="VH69" s="67"/>
      <c r="VI69" s="67"/>
      <c r="VJ69" s="67"/>
      <c r="VK69" s="67"/>
      <c r="VL69" s="67"/>
      <c r="VM69" s="67"/>
      <c r="VN69" s="67"/>
      <c r="VO69" s="67"/>
      <c r="VP69" s="67"/>
      <c r="VQ69" s="67"/>
      <c r="VR69" s="67"/>
      <c r="VS69" s="67"/>
      <c r="VT69" s="67"/>
      <c r="VU69" s="67"/>
      <c r="VV69" s="67"/>
      <c r="VW69" s="67"/>
      <c r="VX69" s="67"/>
      <c r="VY69" s="67"/>
      <c r="VZ69" s="67"/>
      <c r="WA69" s="67"/>
      <c r="WB69" s="67"/>
      <c r="WC69" s="67"/>
      <c r="WD69" s="67"/>
      <c r="WE69" s="67"/>
      <c r="WF69" s="67"/>
      <c r="WG69" s="67"/>
      <c r="WH69" s="67"/>
      <c r="WI69" s="67"/>
      <c r="WJ69" s="67"/>
      <c r="WK69" s="67"/>
      <c r="WL69" s="67"/>
      <c r="WM69" s="67"/>
      <c r="WN69" s="67"/>
      <c r="WO69" s="67"/>
      <c r="WP69" s="67"/>
      <c r="WQ69" s="67"/>
      <c r="WR69" s="67"/>
      <c r="WS69" s="67"/>
      <c r="WT69" s="67"/>
      <c r="WU69" s="67"/>
      <c r="WV69" s="67"/>
      <c r="WW69" s="67"/>
      <c r="WX69" s="67"/>
      <c r="WY69" s="67"/>
      <c r="WZ69" s="67"/>
      <c r="XA69" s="67"/>
      <c r="XB69" s="67"/>
      <c r="XC69" s="67"/>
      <c r="XD69" s="67"/>
      <c r="XE69" s="67"/>
      <c r="XF69" s="67"/>
      <c r="XG69" s="67"/>
      <c r="XH69" s="67"/>
      <c r="XI69" s="67"/>
      <c r="XJ69" s="67"/>
      <c r="XK69" s="67"/>
      <c r="XL69" s="67"/>
      <c r="XM69" s="67"/>
      <c r="XN69" s="67"/>
      <c r="XO69" s="67"/>
      <c r="XP69" s="67"/>
      <c r="XQ69" s="67"/>
      <c r="XR69" s="67"/>
      <c r="XS69" s="67"/>
      <c r="XT69" s="67"/>
      <c r="XU69" s="67"/>
      <c r="XV69" s="67"/>
      <c r="XW69" s="67"/>
      <c r="XX69" s="67"/>
      <c r="XY69" s="67"/>
      <c r="XZ69" s="67"/>
      <c r="YA69" s="67"/>
      <c r="YB69" s="67"/>
      <c r="YC69" s="67"/>
      <c r="YD69" s="67"/>
      <c r="YE69" s="67"/>
      <c r="YF69" s="67"/>
      <c r="YG69" s="67"/>
      <c r="YH69" s="67"/>
      <c r="YI69" s="67"/>
      <c r="YJ69" s="67"/>
      <c r="YK69" s="67"/>
      <c r="YL69" s="67"/>
      <c r="YM69" s="67"/>
      <c r="YN69" s="67"/>
      <c r="YO69" s="67"/>
      <c r="YP69" s="67"/>
      <c r="YQ69" s="67"/>
      <c r="YR69" s="67"/>
      <c r="YS69" s="67"/>
      <c r="YT69" s="67"/>
      <c r="YU69" s="67"/>
      <c r="YV69" s="67"/>
      <c r="YW69" s="67"/>
      <c r="YX69" s="67"/>
      <c r="YY69" s="67"/>
      <c r="YZ69" s="67"/>
      <c r="ZA69" s="67"/>
      <c r="ZB69" s="67"/>
      <c r="ZC69" s="67"/>
      <c r="ZD69" s="67"/>
      <c r="ZE69" s="67"/>
      <c r="ZF69" s="67"/>
      <c r="ZG69" s="67"/>
      <c r="ZH69" s="67"/>
      <c r="ZI69" s="67"/>
      <c r="ZJ69" s="67"/>
      <c r="ZK69" s="67"/>
      <c r="ZL69" s="67"/>
      <c r="ZM69" s="67"/>
      <c r="ZN69" s="67"/>
      <c r="ZO69" s="67"/>
      <c r="ZP69" s="67"/>
      <c r="ZQ69" s="67"/>
      <c r="ZR69" s="67"/>
      <c r="ZS69" s="67"/>
      <c r="ZT69" s="67"/>
      <c r="ZU69" s="67"/>
      <c r="ZV69" s="67"/>
      <c r="ZW69" s="67"/>
      <c r="ZX69" s="67"/>
      <c r="ZY69" s="67"/>
      <c r="ZZ69" s="67"/>
      <c r="AAA69" s="67"/>
      <c r="AAB69" s="67"/>
      <c r="AAC69" s="67"/>
      <c r="AAD69" s="67"/>
      <c r="AAE69" s="67"/>
      <c r="AAF69" s="67"/>
      <c r="AAG69" s="67"/>
      <c r="AAH69" s="67"/>
      <c r="AAI69" s="67"/>
      <c r="AAJ69" s="67"/>
      <c r="AAK69" s="67"/>
      <c r="AAL69" s="67"/>
      <c r="AAM69" s="67"/>
      <c r="AAN69" s="67"/>
      <c r="AAO69" s="67"/>
      <c r="AAP69" s="67"/>
      <c r="AAQ69" s="67"/>
      <c r="AAR69" s="67"/>
      <c r="AAS69" s="67"/>
      <c r="AAT69" s="67"/>
      <c r="AAU69" s="67"/>
      <c r="AAV69" s="67"/>
      <c r="AAW69" s="67"/>
      <c r="AAX69" s="67"/>
      <c r="AAY69" s="67"/>
      <c r="AAZ69" s="67"/>
      <c r="ABA69" s="67"/>
      <c r="ABB69" s="67"/>
      <c r="ABC69" s="67"/>
      <c r="ABD69" s="67"/>
      <c r="ABE69" s="67"/>
      <c r="ABF69" s="67"/>
      <c r="ABG69" s="67"/>
      <c r="ABH69" s="67"/>
      <c r="ABI69" s="67"/>
      <c r="ABJ69" s="67"/>
      <c r="ABK69" s="67"/>
      <c r="ABL69" s="67"/>
      <c r="ABM69" s="67"/>
      <c r="ABN69" s="67"/>
      <c r="ABO69" s="67"/>
      <c r="ABP69" s="67"/>
      <c r="ABQ69" s="67"/>
      <c r="ABR69" s="67"/>
      <c r="ABS69" s="67"/>
      <c r="ABT69" s="67"/>
      <c r="ABU69" s="67"/>
      <c r="ABV69" s="67"/>
      <c r="ABW69" s="67"/>
      <c r="ABX69" s="67"/>
      <c r="ABY69" s="67"/>
      <c r="ABZ69" s="67"/>
      <c r="ACA69" s="67"/>
      <c r="ACB69" s="67"/>
      <c r="ACC69" s="67"/>
      <c r="ACD69" s="67"/>
      <c r="ACE69" s="67"/>
      <c r="ACF69" s="67"/>
      <c r="ACG69" s="67"/>
      <c r="ACH69" s="67"/>
      <c r="ACI69" s="67"/>
      <c r="ACJ69" s="67"/>
      <c r="ACK69" s="67"/>
      <c r="ACL69" s="67"/>
      <c r="ACM69" s="67"/>
      <c r="ACN69" s="67"/>
      <c r="ACO69" s="67"/>
      <c r="ACP69" s="67"/>
      <c r="ACQ69" s="67"/>
      <c r="ACR69" s="67"/>
      <c r="ACS69" s="67"/>
      <c r="ACT69" s="67"/>
      <c r="ACU69" s="67"/>
      <c r="ACV69" s="67"/>
      <c r="ACW69" s="67"/>
      <c r="ACX69" s="67"/>
      <c r="ACY69" s="67"/>
      <c r="ACZ69" s="67"/>
      <c r="ADA69" s="67"/>
      <c r="ADB69" s="67"/>
      <c r="ADC69" s="67"/>
      <c r="ADD69" s="67"/>
      <c r="ADE69" s="67"/>
      <c r="ADF69" s="67"/>
      <c r="ADG69" s="67"/>
      <c r="ADH69" s="67"/>
      <c r="ADI69" s="67"/>
      <c r="ADJ69" s="67"/>
      <c r="ADK69" s="67"/>
      <c r="ADL69" s="67"/>
      <c r="ADM69" s="67"/>
      <c r="ADN69" s="67"/>
      <c r="ADO69" s="67"/>
      <c r="ADP69" s="67"/>
      <c r="ADQ69" s="67"/>
      <c r="ADR69" s="67"/>
      <c r="ADS69" s="67"/>
      <c r="ADT69" s="67"/>
      <c r="ADU69" s="67"/>
      <c r="ADV69" s="67"/>
      <c r="ADW69" s="67"/>
      <c r="ADX69" s="67"/>
      <c r="ADY69" s="67"/>
      <c r="ADZ69" s="67"/>
      <c r="AEA69" s="67"/>
      <c r="AEB69" s="67"/>
      <c r="AEC69" s="67"/>
      <c r="AED69" s="67"/>
      <c r="AEE69" s="67"/>
      <c r="AEF69" s="67"/>
      <c r="AEG69" s="67"/>
      <c r="AEH69" s="67"/>
      <c r="AEI69" s="67"/>
      <c r="AEJ69" s="67"/>
      <c r="AEK69" s="67"/>
      <c r="AEL69" s="67"/>
      <c r="AEM69" s="67"/>
      <c r="AEN69" s="67"/>
      <c r="AEO69" s="67"/>
      <c r="AEP69" s="67"/>
      <c r="AEQ69" s="67"/>
      <c r="AER69" s="67"/>
      <c r="AES69" s="67"/>
      <c r="AET69" s="67"/>
      <c r="AEU69" s="67"/>
      <c r="AEV69" s="67"/>
      <c r="AEW69" s="67"/>
      <c r="AEX69" s="67"/>
      <c r="AEY69" s="67"/>
      <c r="AEZ69" s="67"/>
      <c r="AFA69" s="67"/>
      <c r="AFB69" s="67"/>
      <c r="AFC69" s="67"/>
      <c r="AFD69" s="67"/>
      <c r="AFE69" s="67"/>
      <c r="AFF69" s="67"/>
      <c r="AFG69" s="67"/>
      <c r="AFH69" s="67"/>
      <c r="AFI69" s="67"/>
      <c r="AFJ69" s="67"/>
      <c r="AFK69" s="67"/>
      <c r="AFL69" s="67"/>
      <c r="AFM69" s="67"/>
      <c r="AFN69" s="67"/>
      <c r="AFO69" s="67"/>
      <c r="AFP69" s="67"/>
      <c r="AFQ69" s="67"/>
      <c r="AFR69" s="67"/>
      <c r="AFS69" s="67"/>
      <c r="AFT69" s="67"/>
      <c r="AFU69" s="67"/>
      <c r="AFV69" s="67"/>
      <c r="AFW69" s="67"/>
      <c r="AFX69" s="67"/>
      <c r="AFY69" s="67"/>
      <c r="AFZ69" s="67"/>
      <c r="AGA69" s="67"/>
      <c r="AGB69" s="67"/>
      <c r="AGC69" s="67"/>
      <c r="AGD69" s="67"/>
      <c r="AGE69" s="67"/>
      <c r="AGF69" s="67"/>
      <c r="AGG69" s="67"/>
      <c r="AGH69" s="67"/>
      <c r="AGI69" s="67"/>
      <c r="AGJ69" s="67"/>
      <c r="AGK69" s="67"/>
      <c r="AGL69" s="67"/>
      <c r="AGM69" s="67"/>
      <c r="AGN69" s="67"/>
      <c r="AGO69" s="67"/>
      <c r="AGP69" s="67"/>
      <c r="AGQ69" s="67"/>
      <c r="AGR69" s="67"/>
      <c r="AGS69" s="67"/>
      <c r="AGT69" s="67"/>
      <c r="AGU69" s="67"/>
      <c r="AGV69" s="67"/>
      <c r="AGW69" s="67"/>
      <c r="AGX69" s="67"/>
      <c r="AGY69" s="67"/>
      <c r="AGZ69" s="67"/>
      <c r="AHA69" s="67"/>
      <c r="AHB69" s="67"/>
      <c r="AHC69" s="67"/>
      <c r="AHD69" s="67"/>
      <c r="AHE69" s="67"/>
      <c r="AHF69" s="67"/>
      <c r="AHG69" s="67"/>
      <c r="AHH69" s="67"/>
      <c r="AHI69" s="67"/>
      <c r="AHJ69" s="67"/>
      <c r="AHK69" s="67"/>
      <c r="AHL69" s="67"/>
      <c r="AHM69" s="67"/>
      <c r="AHN69" s="67"/>
      <c r="AHO69" s="67"/>
      <c r="AHP69" s="67"/>
      <c r="AHQ69" s="67"/>
      <c r="AHR69" s="67"/>
      <c r="AHS69" s="67"/>
      <c r="AHT69" s="67"/>
      <c r="AHU69" s="67"/>
      <c r="AHV69" s="67"/>
      <c r="AHW69" s="67"/>
      <c r="AHX69" s="67"/>
      <c r="AHY69" s="67"/>
      <c r="AHZ69" s="67"/>
      <c r="AIA69" s="67"/>
      <c r="AIB69" s="67"/>
      <c r="AIC69" s="67"/>
      <c r="AID69" s="67"/>
      <c r="AIE69" s="67"/>
      <c r="AIF69" s="67"/>
      <c r="AIG69" s="67"/>
      <c r="AIH69" s="67"/>
      <c r="AII69" s="67"/>
      <c r="AIJ69" s="67"/>
      <c r="AIK69" s="67"/>
      <c r="AIL69" s="67"/>
      <c r="AIM69" s="67"/>
      <c r="AIN69" s="67"/>
      <c r="AIO69" s="67"/>
      <c r="AIP69" s="67"/>
      <c r="AIQ69" s="67"/>
      <c r="AIR69" s="67"/>
      <c r="AIS69" s="67"/>
      <c r="AIT69" s="67"/>
      <c r="AIU69" s="67"/>
      <c r="AIV69" s="67"/>
      <c r="AIW69" s="67"/>
      <c r="AIX69" s="67"/>
      <c r="AIY69" s="67"/>
      <c r="AIZ69" s="67"/>
      <c r="AJA69" s="67"/>
      <c r="AJB69" s="67"/>
      <c r="AJC69" s="67"/>
      <c r="AJD69" s="67"/>
      <c r="AJE69" s="67"/>
      <c r="AJF69" s="67"/>
      <c r="AJG69" s="67"/>
      <c r="AJH69" s="67"/>
      <c r="AJI69" s="67"/>
      <c r="AJJ69" s="67"/>
      <c r="AJK69" s="67"/>
      <c r="AJL69" s="67"/>
      <c r="AJM69" s="67"/>
      <c r="AJN69" s="67"/>
      <c r="AJO69" s="67"/>
      <c r="AJP69" s="67"/>
      <c r="AJQ69" s="67"/>
      <c r="AJR69" s="67"/>
      <c r="AJS69" s="67"/>
      <c r="AJT69" s="67"/>
      <c r="AJU69" s="67"/>
      <c r="AJV69" s="67"/>
      <c r="AJW69" s="67"/>
      <c r="AJX69" s="67"/>
      <c r="AJY69" s="67"/>
      <c r="AJZ69" s="67"/>
      <c r="AKA69" s="67"/>
      <c r="AKB69" s="67"/>
      <c r="AKC69" s="67"/>
      <c r="AKD69" s="67"/>
      <c r="AKE69" s="67"/>
      <c r="AKF69" s="67"/>
      <c r="AKG69" s="67"/>
      <c r="AKH69" s="67"/>
      <c r="AKI69" s="67"/>
      <c r="AKJ69" s="67"/>
      <c r="AKK69" s="67"/>
      <c r="AKL69" s="67"/>
      <c r="AKM69" s="67"/>
      <c r="AKN69" s="67"/>
      <c r="AKO69" s="67"/>
      <c r="AKP69" s="67"/>
      <c r="AKQ69" s="67"/>
      <c r="AKR69" s="67"/>
      <c r="AKS69" s="67"/>
      <c r="AKT69" s="67"/>
      <c r="AKU69" s="67"/>
      <c r="AKV69" s="67"/>
      <c r="AKW69" s="67"/>
      <c r="AKX69" s="67"/>
      <c r="AKY69" s="67"/>
      <c r="AKZ69" s="67"/>
      <c r="ALA69" s="67"/>
      <c r="ALB69" s="67"/>
      <c r="ALC69" s="67"/>
      <c r="ALD69" s="67"/>
      <c r="ALE69" s="67"/>
      <c r="ALF69" s="67"/>
      <c r="ALG69" s="67"/>
      <c r="ALH69" s="67"/>
      <c r="ALI69" s="67"/>
      <c r="ALJ69" s="67"/>
      <c r="ALK69" s="67"/>
      <c r="ALL69" s="67"/>
      <c r="ALM69" s="67"/>
      <c r="ALN69" s="67"/>
      <c r="ALO69" s="67"/>
      <c r="ALP69" s="67"/>
      <c r="ALQ69" s="67"/>
      <c r="ALR69" s="67"/>
      <c r="ALS69" s="67"/>
      <c r="ALT69" s="67"/>
      <c r="ALU69" s="67"/>
      <c r="ALV69" s="67"/>
      <c r="ALW69" s="67"/>
      <c r="ALX69" s="67"/>
      <c r="ALY69" s="67"/>
      <c r="ALZ69" s="67"/>
      <c r="AMA69" s="67"/>
      <c r="AMB69" s="67"/>
      <c r="AMC69" s="67"/>
      <c r="AMD69" s="67"/>
      <c r="AME69" s="67"/>
      <c r="AMF69" s="67"/>
      <c r="AMG69" s="67"/>
      <c r="AMH69" s="67"/>
      <c r="AMI69" s="67"/>
      <c r="AMJ69" s="67"/>
      <c r="AMK69" s="67"/>
      <c r="AML69" s="67"/>
      <c r="AMM69" s="67"/>
      <c r="AMN69" s="67"/>
      <c r="AMO69" s="67"/>
      <c r="AMP69" s="67"/>
      <c r="AMQ69" s="67"/>
      <c r="AMR69" s="67"/>
      <c r="AMS69" s="67"/>
      <c r="AMT69" s="67"/>
      <c r="AMU69" s="67"/>
      <c r="AMV69" s="67"/>
      <c r="AMW69" s="67"/>
      <c r="AMX69" s="67"/>
      <c r="AMY69" s="67"/>
      <c r="AMZ69" s="67"/>
      <c r="ANA69" s="67"/>
      <c r="ANB69" s="67"/>
      <c r="ANC69" s="67"/>
      <c r="AND69" s="67"/>
      <c r="ANE69" s="67"/>
      <c r="ANF69" s="67"/>
      <c r="ANG69" s="67"/>
      <c r="ANH69" s="67"/>
      <c r="ANI69" s="67"/>
      <c r="ANJ69" s="67"/>
      <c r="ANK69" s="67"/>
      <c r="ANL69" s="67"/>
      <c r="ANM69" s="67"/>
      <c r="ANN69" s="67"/>
      <c r="ANO69" s="67"/>
      <c r="ANP69" s="67"/>
      <c r="ANQ69" s="67"/>
      <c r="ANR69" s="67"/>
      <c r="ANS69" s="67"/>
      <c r="ANT69" s="67"/>
      <c r="ANU69" s="67"/>
      <c r="ANV69" s="67"/>
      <c r="ANW69" s="67"/>
      <c r="ANX69" s="67"/>
      <c r="ANY69" s="67"/>
      <c r="ANZ69" s="67"/>
      <c r="AOA69" s="67"/>
      <c r="AOB69" s="67"/>
      <c r="AOC69" s="67"/>
      <c r="AOD69" s="67"/>
      <c r="AOE69" s="67"/>
      <c r="AOF69" s="67"/>
      <c r="AOG69" s="67"/>
      <c r="AOH69" s="67"/>
      <c r="AOI69" s="67"/>
      <c r="AOJ69" s="67"/>
      <c r="AOK69" s="67"/>
      <c r="AOL69" s="67"/>
      <c r="AOM69" s="67"/>
      <c r="AON69" s="67"/>
      <c r="AOO69" s="67"/>
      <c r="AOP69" s="67"/>
      <c r="AOQ69" s="67"/>
      <c r="AOR69" s="67"/>
      <c r="AOS69" s="67"/>
      <c r="AOT69" s="67"/>
      <c r="AOU69" s="67"/>
      <c r="AOV69" s="67"/>
      <c r="AOW69" s="67"/>
      <c r="AOX69" s="67"/>
      <c r="AOY69" s="67"/>
      <c r="AOZ69" s="67"/>
      <c r="APA69" s="67"/>
      <c r="APB69" s="67"/>
      <c r="APC69" s="67"/>
      <c r="APD69" s="67"/>
      <c r="APE69" s="67"/>
      <c r="APF69" s="67"/>
      <c r="APG69" s="67"/>
      <c r="APH69" s="67"/>
      <c r="API69" s="67"/>
      <c r="APJ69" s="67"/>
      <c r="APK69" s="67"/>
      <c r="APL69" s="67"/>
      <c r="APM69" s="67"/>
      <c r="APN69" s="67"/>
      <c r="APO69" s="67"/>
      <c r="APP69" s="67"/>
      <c r="APQ69" s="67"/>
      <c r="APR69" s="67"/>
      <c r="APS69" s="67"/>
      <c r="APT69" s="67"/>
      <c r="APU69" s="67"/>
      <c r="APV69" s="67"/>
      <c r="APW69" s="67"/>
      <c r="APX69" s="67"/>
      <c r="APY69" s="67"/>
      <c r="APZ69" s="67"/>
      <c r="AQA69" s="67"/>
      <c r="AQB69" s="67"/>
      <c r="AQC69" s="67"/>
      <c r="AQD69" s="67"/>
      <c r="AQE69" s="67"/>
      <c r="AQF69" s="67"/>
      <c r="AQG69" s="67"/>
      <c r="AQH69" s="67"/>
      <c r="AQI69" s="67"/>
      <c r="AQJ69" s="67"/>
      <c r="AQK69" s="67"/>
      <c r="AQL69" s="67"/>
      <c r="AQM69" s="67"/>
      <c r="AQN69" s="67"/>
      <c r="AQO69" s="67"/>
      <c r="AQP69" s="67"/>
      <c r="AQQ69" s="67"/>
      <c r="AQR69" s="67"/>
      <c r="AQS69" s="67"/>
      <c r="AQT69" s="67"/>
      <c r="AQU69" s="67"/>
      <c r="AQV69" s="67"/>
      <c r="AQW69" s="67"/>
      <c r="AQX69" s="67"/>
      <c r="AQY69" s="67"/>
      <c r="AQZ69" s="67"/>
      <c r="ARA69" s="67"/>
      <c r="ARB69" s="67"/>
      <c r="ARC69" s="67"/>
      <c r="ARD69" s="67"/>
      <c r="ARE69" s="67"/>
      <c r="ARF69" s="67"/>
      <c r="ARG69" s="67"/>
      <c r="ARH69" s="67"/>
      <c r="ARI69" s="67"/>
      <c r="ARJ69" s="67"/>
      <c r="ARK69" s="67"/>
      <c r="ARL69" s="67"/>
      <c r="ARM69" s="67"/>
      <c r="ARN69" s="67"/>
      <c r="ARO69" s="67"/>
      <c r="ARP69" s="67"/>
      <c r="ARQ69" s="67"/>
      <c r="ARR69" s="67"/>
      <c r="ARS69" s="67"/>
      <c r="ART69" s="67"/>
      <c r="ARU69" s="67"/>
      <c r="ARV69" s="67"/>
      <c r="ARW69" s="67"/>
      <c r="ARX69" s="67"/>
      <c r="ARY69" s="67"/>
      <c r="ARZ69" s="67"/>
      <c r="ASA69" s="67"/>
      <c r="ASB69" s="67"/>
      <c r="ASC69" s="67"/>
      <c r="ASD69" s="67"/>
      <c r="ASE69" s="67"/>
      <c r="ASF69" s="67"/>
      <c r="ASG69" s="67"/>
      <c r="ASH69" s="67"/>
      <c r="ASI69" s="67"/>
      <c r="ASJ69" s="67"/>
      <c r="ASK69" s="67"/>
      <c r="ASL69" s="67"/>
      <c r="ASM69" s="67"/>
      <c r="ASN69" s="67"/>
      <c r="ASO69" s="67"/>
      <c r="ASP69" s="67"/>
      <c r="ASQ69" s="67"/>
      <c r="ASR69" s="67"/>
      <c r="ASS69" s="67"/>
      <c r="AST69" s="67"/>
      <c r="ASU69" s="67"/>
      <c r="ASV69" s="67"/>
      <c r="ASW69" s="67"/>
      <c r="ASX69" s="67"/>
      <c r="ASY69" s="67"/>
      <c r="ASZ69" s="67"/>
      <c r="ATA69" s="67"/>
      <c r="ATB69" s="67"/>
      <c r="ATC69" s="67"/>
      <c r="ATD69" s="67"/>
      <c r="ATE69" s="67"/>
      <c r="ATF69" s="67"/>
      <c r="ATG69" s="67"/>
      <c r="ATH69" s="67"/>
      <c r="ATI69" s="67"/>
      <c r="ATJ69" s="67"/>
      <c r="ATK69" s="67"/>
      <c r="ATL69" s="67"/>
      <c r="ATM69" s="67"/>
      <c r="ATN69" s="67"/>
      <c r="ATO69" s="67"/>
      <c r="ATP69" s="67"/>
      <c r="ATQ69" s="67"/>
      <c r="ATR69" s="67"/>
      <c r="ATS69" s="67"/>
      <c r="ATT69" s="67"/>
      <c r="ATU69" s="67"/>
      <c r="ATV69" s="67"/>
      <c r="ATW69" s="67"/>
      <c r="ATX69" s="67"/>
      <c r="ATY69" s="67"/>
      <c r="ATZ69" s="67"/>
      <c r="AUA69" s="67"/>
      <c r="AUB69" s="67"/>
      <c r="AUC69" s="67"/>
      <c r="AUD69" s="67"/>
      <c r="AUE69" s="67"/>
      <c r="AUF69" s="67"/>
      <c r="AUG69" s="67"/>
      <c r="AUH69" s="67"/>
      <c r="AUI69" s="67"/>
      <c r="AUJ69" s="67"/>
      <c r="AUK69" s="67"/>
      <c r="AUL69" s="67"/>
      <c r="AUM69" s="67"/>
      <c r="AUN69" s="67"/>
      <c r="AUO69" s="67"/>
      <c r="AUP69" s="67"/>
      <c r="AUQ69" s="67"/>
      <c r="AUR69" s="67"/>
      <c r="AUS69" s="67"/>
      <c r="AUT69" s="67"/>
      <c r="AUU69" s="67"/>
      <c r="AUV69" s="67"/>
      <c r="AUW69" s="67"/>
      <c r="AUX69" s="67"/>
      <c r="AUY69" s="67"/>
      <c r="AUZ69" s="67"/>
      <c r="AVA69" s="67"/>
      <c r="AVB69" s="67"/>
      <c r="AVC69" s="67"/>
      <c r="AVD69" s="67"/>
      <c r="AVE69" s="67"/>
      <c r="AVF69" s="67"/>
      <c r="AVG69" s="67"/>
      <c r="AVH69" s="67"/>
      <c r="AVI69" s="67"/>
      <c r="AVJ69" s="67"/>
      <c r="AVK69" s="67"/>
      <c r="AVL69" s="67"/>
      <c r="AVM69" s="67"/>
      <c r="AVN69" s="67"/>
      <c r="AVO69" s="67"/>
      <c r="AVP69" s="67"/>
      <c r="AVQ69" s="67"/>
      <c r="AVR69" s="67"/>
      <c r="AVS69" s="67"/>
      <c r="AVT69" s="67"/>
      <c r="AVU69" s="67"/>
      <c r="AVV69" s="67"/>
      <c r="AVW69" s="67"/>
      <c r="AVX69" s="67"/>
      <c r="AVY69" s="67"/>
      <c r="AVZ69" s="67"/>
      <c r="AWA69" s="67"/>
      <c r="AWB69" s="67"/>
      <c r="AWC69" s="67"/>
      <c r="AWD69" s="67"/>
      <c r="AWE69" s="67"/>
      <c r="AWF69" s="67"/>
      <c r="AWG69" s="67"/>
      <c r="AWH69" s="67"/>
      <c r="AWI69" s="67"/>
      <c r="AWJ69" s="67"/>
      <c r="AWK69" s="67"/>
      <c r="AWL69" s="67"/>
      <c r="AWM69" s="67"/>
      <c r="AWN69" s="67"/>
      <c r="AWO69" s="67"/>
      <c r="AWP69" s="67"/>
      <c r="AWQ69" s="67"/>
      <c r="AWR69" s="67"/>
      <c r="AWS69" s="67"/>
      <c r="AWT69" s="67"/>
      <c r="AWU69" s="67"/>
      <c r="AWV69" s="67"/>
      <c r="AWW69" s="67"/>
      <c r="AWX69" s="67"/>
      <c r="AWY69" s="67"/>
      <c r="AWZ69" s="67"/>
      <c r="AXA69" s="67"/>
      <c r="AXB69" s="67"/>
      <c r="AXC69" s="67"/>
      <c r="AXD69" s="67"/>
      <c r="AXE69" s="67"/>
      <c r="AXF69" s="67"/>
      <c r="AXG69" s="67"/>
      <c r="AXH69" s="67"/>
      <c r="AXI69" s="67"/>
      <c r="AXJ69" s="67"/>
      <c r="AXK69" s="67"/>
      <c r="AXL69" s="67"/>
      <c r="AXM69" s="67"/>
      <c r="AXN69" s="67"/>
      <c r="AXO69" s="67"/>
      <c r="AXP69" s="67"/>
      <c r="AXQ69" s="67"/>
      <c r="AXR69" s="67"/>
      <c r="AXS69" s="67"/>
      <c r="AXT69" s="67"/>
      <c r="AXU69" s="67"/>
      <c r="AXV69" s="67"/>
      <c r="AXW69" s="67"/>
      <c r="AXX69" s="67"/>
      <c r="AXY69" s="67"/>
      <c r="AXZ69" s="67"/>
      <c r="AYA69" s="67"/>
      <c r="AYB69" s="67"/>
      <c r="AYC69" s="67"/>
      <c r="AYD69" s="67"/>
      <c r="AYE69" s="67"/>
      <c r="AYF69" s="67"/>
      <c r="AYG69" s="67"/>
      <c r="AYH69" s="67"/>
      <c r="AYI69" s="67"/>
      <c r="AYJ69" s="67"/>
      <c r="AYK69" s="67"/>
      <c r="AYL69" s="67"/>
      <c r="AYM69" s="67"/>
      <c r="AYN69" s="67"/>
      <c r="AYO69" s="67"/>
      <c r="AYP69" s="67"/>
      <c r="AYQ69" s="67"/>
      <c r="AYR69" s="67"/>
      <c r="AYS69" s="67"/>
      <c r="AYT69" s="67"/>
      <c r="AYU69" s="67"/>
      <c r="AYV69" s="67"/>
      <c r="AYW69" s="67"/>
      <c r="AYX69" s="67"/>
      <c r="AYY69" s="67"/>
      <c r="AYZ69" s="67"/>
      <c r="AZA69" s="67"/>
      <c r="AZB69" s="67"/>
      <c r="AZC69" s="67"/>
      <c r="AZD69" s="67"/>
      <c r="AZE69" s="67"/>
      <c r="AZF69" s="67"/>
      <c r="AZG69" s="67"/>
      <c r="AZH69" s="67"/>
      <c r="AZI69" s="67"/>
      <c r="AZJ69" s="67"/>
      <c r="AZK69" s="67"/>
      <c r="AZL69" s="67"/>
      <c r="AZM69" s="67"/>
      <c r="AZN69" s="67"/>
      <c r="AZO69" s="67"/>
      <c r="AZP69" s="67"/>
      <c r="AZQ69" s="67"/>
      <c r="AZR69" s="67"/>
      <c r="AZS69" s="67"/>
      <c r="AZT69" s="67"/>
      <c r="AZU69" s="67"/>
      <c r="AZV69" s="67"/>
      <c r="AZW69" s="67"/>
      <c r="AZX69" s="67"/>
      <c r="AZY69" s="67"/>
      <c r="AZZ69" s="67"/>
      <c r="BAA69" s="67"/>
      <c r="BAB69" s="67"/>
      <c r="BAC69" s="67"/>
      <c r="BAD69" s="67"/>
      <c r="BAE69" s="67"/>
      <c r="BAF69" s="67"/>
      <c r="BAG69" s="67"/>
      <c r="BAH69" s="67"/>
      <c r="BAI69" s="67"/>
      <c r="BAJ69" s="67"/>
      <c r="BAK69" s="67"/>
      <c r="BAL69" s="67"/>
      <c r="BAM69" s="67"/>
      <c r="BAN69" s="67"/>
      <c r="BAO69" s="67"/>
      <c r="BAP69" s="67"/>
      <c r="BAQ69" s="67"/>
      <c r="BAR69" s="67"/>
      <c r="BAS69" s="67"/>
      <c r="BAT69" s="67"/>
      <c r="BAU69" s="67"/>
      <c r="BAV69" s="67"/>
      <c r="BAW69" s="67"/>
      <c r="BAX69" s="67"/>
      <c r="BAY69" s="67"/>
      <c r="BAZ69" s="67"/>
      <c r="BBA69" s="67"/>
      <c r="BBB69" s="67"/>
      <c r="BBC69" s="67"/>
      <c r="BBD69" s="67"/>
      <c r="BBE69" s="67"/>
      <c r="BBF69" s="67"/>
      <c r="BBG69" s="67"/>
      <c r="BBH69" s="67"/>
      <c r="BBI69" s="67"/>
      <c r="BBJ69" s="67"/>
      <c r="BBK69" s="67"/>
      <c r="BBL69" s="67"/>
      <c r="BBM69" s="67"/>
      <c r="BBN69" s="67"/>
      <c r="BBO69" s="67"/>
      <c r="BBP69" s="67"/>
      <c r="BBQ69" s="67"/>
      <c r="BBR69" s="67"/>
      <c r="BBS69" s="67"/>
      <c r="BBT69" s="67"/>
      <c r="BBU69" s="67"/>
      <c r="BBV69" s="67"/>
      <c r="BBW69" s="67"/>
      <c r="BBX69" s="67"/>
      <c r="BBY69" s="67"/>
      <c r="BBZ69" s="67"/>
      <c r="BCA69" s="67"/>
      <c r="BCB69" s="67"/>
      <c r="BCC69" s="67"/>
      <c r="BCD69" s="67"/>
      <c r="BCE69" s="67"/>
      <c r="BCF69" s="67"/>
      <c r="BCG69" s="67"/>
      <c r="BCH69" s="67"/>
      <c r="BCI69" s="67"/>
      <c r="BCJ69" s="67"/>
      <c r="BCK69" s="67"/>
      <c r="BCL69" s="67"/>
      <c r="BCM69" s="67"/>
      <c r="BCN69" s="67"/>
      <c r="BCO69" s="67"/>
      <c r="BCP69" s="67"/>
      <c r="BCQ69" s="67"/>
      <c r="BCR69" s="67"/>
      <c r="BCS69" s="67"/>
      <c r="BCT69" s="67"/>
      <c r="BCU69" s="67"/>
      <c r="BCV69" s="67"/>
      <c r="BCW69" s="67"/>
      <c r="BCX69" s="67"/>
      <c r="BCY69" s="67"/>
      <c r="BCZ69" s="67"/>
      <c r="BDA69" s="67"/>
      <c r="BDB69" s="67"/>
      <c r="BDC69" s="67"/>
      <c r="BDD69" s="67"/>
      <c r="BDE69" s="67"/>
      <c r="BDF69" s="67"/>
      <c r="BDG69" s="67"/>
      <c r="BDH69" s="67"/>
      <c r="BDI69" s="67"/>
      <c r="BDJ69" s="67"/>
      <c r="BDK69" s="67"/>
      <c r="BDL69" s="67"/>
      <c r="BDM69" s="67"/>
      <c r="BDN69" s="67"/>
      <c r="BDO69" s="67"/>
      <c r="BDP69" s="67"/>
      <c r="BDQ69" s="67"/>
      <c r="BDR69" s="67"/>
      <c r="BDS69" s="67"/>
      <c r="BDT69" s="67"/>
      <c r="BDU69" s="67"/>
      <c r="BDV69" s="67"/>
      <c r="BDW69" s="67"/>
      <c r="BDX69" s="67"/>
      <c r="BDY69" s="67"/>
      <c r="BDZ69" s="67"/>
      <c r="BEA69" s="67"/>
      <c r="BEB69" s="67"/>
      <c r="BEC69" s="67"/>
      <c r="BED69" s="67"/>
      <c r="BEE69" s="67"/>
      <c r="BEF69" s="67"/>
      <c r="BEG69" s="67"/>
      <c r="BEH69" s="67"/>
      <c r="BEI69" s="67"/>
      <c r="BEJ69" s="67"/>
      <c r="BEK69" s="67"/>
      <c r="BEL69" s="67"/>
      <c r="BEM69" s="67"/>
      <c r="BEN69" s="67"/>
      <c r="BEO69" s="67"/>
      <c r="BEP69" s="67"/>
      <c r="BEQ69" s="67"/>
      <c r="BER69" s="67"/>
      <c r="BES69" s="67"/>
      <c r="BET69" s="67"/>
      <c r="BEU69" s="67"/>
      <c r="BEV69" s="67"/>
      <c r="BEW69" s="67"/>
      <c r="BEX69" s="67"/>
      <c r="BEY69" s="67"/>
      <c r="BEZ69" s="67"/>
      <c r="BFA69" s="67"/>
      <c r="BFB69" s="67"/>
      <c r="BFC69" s="67"/>
      <c r="BFD69" s="67"/>
      <c r="BFE69" s="67"/>
      <c r="BFF69" s="67"/>
      <c r="BFG69" s="67"/>
      <c r="BFH69" s="67"/>
      <c r="BFI69" s="67"/>
      <c r="BFJ69" s="67"/>
      <c r="BFK69" s="67"/>
      <c r="BFL69" s="67"/>
      <c r="BFM69" s="67"/>
      <c r="BFN69" s="67"/>
      <c r="BFO69" s="67"/>
      <c r="BFP69" s="67"/>
      <c r="BFQ69" s="67"/>
      <c r="BFR69" s="67"/>
      <c r="BFS69" s="67"/>
      <c r="BFT69" s="67"/>
      <c r="BFU69" s="67"/>
      <c r="BFV69" s="67"/>
      <c r="BFW69" s="67"/>
      <c r="BFX69" s="67"/>
      <c r="BFY69" s="67"/>
      <c r="BFZ69" s="67"/>
      <c r="BGA69" s="67"/>
      <c r="BGB69" s="67"/>
      <c r="BGC69" s="67"/>
      <c r="BGD69" s="67"/>
      <c r="BGE69" s="67"/>
      <c r="BGF69" s="67"/>
      <c r="BGG69" s="67"/>
      <c r="BGH69" s="67"/>
      <c r="BGI69" s="67"/>
      <c r="BGJ69" s="67"/>
      <c r="BGK69" s="67"/>
      <c r="BGL69" s="67"/>
      <c r="BGM69" s="67"/>
      <c r="BGN69" s="67"/>
      <c r="BGO69" s="67"/>
      <c r="BGP69" s="67"/>
      <c r="BGQ69" s="67"/>
      <c r="BGR69" s="67"/>
      <c r="BGS69" s="67"/>
      <c r="BGT69" s="67"/>
      <c r="BGU69" s="67"/>
      <c r="BGV69" s="67"/>
      <c r="BGW69" s="67"/>
      <c r="BGX69" s="67"/>
      <c r="BGY69" s="67"/>
      <c r="BGZ69" s="67"/>
      <c r="BHA69" s="67"/>
      <c r="BHB69" s="67"/>
      <c r="BHC69" s="67"/>
      <c r="BHD69" s="67"/>
      <c r="BHE69" s="67"/>
      <c r="BHF69" s="67"/>
      <c r="BHG69" s="67"/>
      <c r="BHH69" s="67"/>
      <c r="BHI69" s="67"/>
      <c r="BHJ69" s="67"/>
      <c r="BHK69" s="67"/>
      <c r="BHL69" s="67"/>
      <c r="BHM69" s="67"/>
      <c r="BHN69" s="67"/>
      <c r="BHO69" s="67"/>
      <c r="BHP69" s="67"/>
      <c r="BHQ69" s="67"/>
      <c r="BHR69" s="67"/>
      <c r="BHS69" s="67"/>
      <c r="BHT69" s="67"/>
      <c r="BHU69" s="67"/>
      <c r="BHV69" s="67"/>
      <c r="BHW69" s="67"/>
      <c r="BHX69" s="67"/>
      <c r="BHY69" s="67"/>
      <c r="BHZ69" s="67"/>
      <c r="BIA69" s="67"/>
      <c r="BIB69" s="67"/>
      <c r="BIC69" s="67"/>
    </row>
    <row r="70" spans="1:1589" ht="31.5" x14ac:dyDescent="0.25">
      <c r="A70" s="254"/>
      <c r="B70" s="253"/>
      <c r="C70" s="161" t="s">
        <v>28</v>
      </c>
      <c r="D70" s="35">
        <v>4522.54</v>
      </c>
      <c r="E70" s="35">
        <v>4418.63</v>
      </c>
      <c r="F70" s="35">
        <v>4265.62</v>
      </c>
      <c r="G70" s="59"/>
      <c r="H70" s="58"/>
      <c r="I70" s="58"/>
      <c r="J70" s="58"/>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c r="IM70" s="67"/>
      <c r="IN70" s="67"/>
      <c r="IO70" s="67"/>
      <c r="IP70" s="67"/>
      <c r="IQ70" s="67"/>
      <c r="IR70" s="67"/>
      <c r="IS70" s="67"/>
      <c r="IT70" s="67"/>
      <c r="IU70" s="67"/>
      <c r="IV70" s="67"/>
      <c r="IW70" s="67"/>
      <c r="IX70" s="67"/>
      <c r="IY70" s="67"/>
      <c r="IZ70" s="67"/>
      <c r="JA70" s="67"/>
      <c r="JB70" s="67"/>
      <c r="JC70" s="67"/>
      <c r="JD70" s="67"/>
      <c r="JE70" s="67"/>
      <c r="JF70" s="67"/>
      <c r="JG70" s="67"/>
      <c r="JH70" s="67"/>
      <c r="JI70" s="67"/>
      <c r="JJ70" s="67"/>
      <c r="JK70" s="67"/>
      <c r="JL70" s="67"/>
      <c r="JM70" s="67"/>
      <c r="JN70" s="67"/>
      <c r="JO70" s="67"/>
      <c r="JP70" s="67"/>
      <c r="JQ70" s="67"/>
      <c r="JR70" s="67"/>
      <c r="JS70" s="67"/>
      <c r="JT70" s="67"/>
      <c r="JU70" s="67"/>
      <c r="JV70" s="67"/>
      <c r="JW70" s="67"/>
      <c r="JX70" s="67"/>
      <c r="JY70" s="67"/>
      <c r="JZ70" s="67"/>
      <c r="KA70" s="67"/>
      <c r="KB70" s="67"/>
      <c r="KC70" s="67"/>
      <c r="KD70" s="67"/>
      <c r="KE70" s="67"/>
      <c r="KF70" s="67"/>
      <c r="KG70" s="67"/>
      <c r="KH70" s="67"/>
      <c r="KI70" s="67"/>
      <c r="KJ70" s="67"/>
      <c r="KK70" s="67"/>
      <c r="KL70" s="67"/>
      <c r="KM70" s="67"/>
      <c r="KN70" s="67"/>
      <c r="KO70" s="67"/>
      <c r="KP70" s="67"/>
      <c r="KQ70" s="67"/>
      <c r="KR70" s="67"/>
      <c r="KS70" s="67"/>
      <c r="KT70" s="67"/>
      <c r="KU70" s="67"/>
      <c r="KV70" s="67"/>
      <c r="KW70" s="67"/>
      <c r="KX70" s="67"/>
      <c r="KY70" s="67"/>
      <c r="KZ70" s="67"/>
      <c r="LA70" s="67"/>
      <c r="LB70" s="67"/>
      <c r="LC70" s="67"/>
      <c r="LD70" s="67"/>
      <c r="LE70" s="67"/>
      <c r="LF70" s="67"/>
      <c r="LG70" s="67"/>
      <c r="LH70" s="67"/>
      <c r="LI70" s="67"/>
      <c r="LJ70" s="67"/>
      <c r="LK70" s="67"/>
      <c r="LL70" s="67"/>
      <c r="LM70" s="67"/>
      <c r="LN70" s="67"/>
      <c r="LO70" s="67"/>
      <c r="LP70" s="67"/>
      <c r="LQ70" s="67"/>
      <c r="LR70" s="67"/>
      <c r="LS70" s="67"/>
      <c r="LT70" s="67"/>
      <c r="LU70" s="67"/>
      <c r="LV70" s="67"/>
      <c r="LW70" s="67"/>
      <c r="LX70" s="67"/>
      <c r="LY70" s="67"/>
      <c r="LZ70" s="67"/>
      <c r="MA70" s="67"/>
      <c r="MB70" s="67"/>
      <c r="MC70" s="67"/>
      <c r="MD70" s="67"/>
      <c r="ME70" s="67"/>
      <c r="MF70" s="67"/>
      <c r="MG70" s="67"/>
      <c r="MH70" s="67"/>
      <c r="MI70" s="67"/>
      <c r="MJ70" s="67"/>
      <c r="MK70" s="67"/>
      <c r="ML70" s="67"/>
      <c r="MM70" s="67"/>
      <c r="MN70" s="67"/>
      <c r="MO70" s="67"/>
      <c r="MP70" s="67"/>
      <c r="MQ70" s="67"/>
      <c r="MR70" s="67"/>
      <c r="MS70" s="67"/>
      <c r="MT70" s="67"/>
      <c r="MU70" s="67"/>
      <c r="MV70" s="67"/>
      <c r="MW70" s="67"/>
      <c r="MX70" s="67"/>
      <c r="MY70" s="67"/>
      <c r="MZ70" s="67"/>
      <c r="NA70" s="67"/>
      <c r="NB70" s="67"/>
      <c r="NC70" s="67"/>
      <c r="ND70" s="67"/>
      <c r="NE70" s="67"/>
      <c r="NF70" s="67"/>
      <c r="NG70" s="67"/>
      <c r="NH70" s="67"/>
      <c r="NI70" s="67"/>
      <c r="NJ70" s="67"/>
      <c r="NK70" s="67"/>
      <c r="NL70" s="67"/>
      <c r="NM70" s="67"/>
      <c r="NN70" s="67"/>
      <c r="NO70" s="67"/>
      <c r="NP70" s="67"/>
      <c r="NQ70" s="67"/>
      <c r="NR70" s="67"/>
      <c r="NS70" s="67"/>
      <c r="NT70" s="67"/>
      <c r="NU70" s="67"/>
      <c r="NV70" s="67"/>
      <c r="NW70" s="67"/>
      <c r="NX70" s="67"/>
      <c r="NY70" s="67"/>
      <c r="NZ70" s="67"/>
      <c r="OA70" s="67"/>
      <c r="OB70" s="67"/>
      <c r="OC70" s="67"/>
      <c r="OD70" s="67"/>
      <c r="OE70" s="67"/>
      <c r="OF70" s="67"/>
      <c r="OG70" s="67"/>
      <c r="OH70" s="67"/>
      <c r="OI70" s="67"/>
      <c r="OJ70" s="67"/>
      <c r="OK70" s="67"/>
      <c r="OL70" s="67"/>
      <c r="OM70" s="67"/>
      <c r="ON70" s="67"/>
      <c r="OO70" s="67"/>
      <c r="OP70" s="67"/>
      <c r="OQ70" s="67"/>
      <c r="OR70" s="67"/>
      <c r="OS70" s="67"/>
      <c r="OT70" s="67"/>
      <c r="OU70" s="67"/>
      <c r="OV70" s="67"/>
      <c r="OW70" s="67"/>
      <c r="OX70" s="67"/>
      <c r="OY70" s="67"/>
      <c r="OZ70" s="67"/>
      <c r="PA70" s="67"/>
      <c r="PB70" s="67"/>
      <c r="PC70" s="67"/>
      <c r="PD70" s="67"/>
      <c r="PE70" s="67"/>
      <c r="PF70" s="67"/>
      <c r="PG70" s="67"/>
      <c r="PH70" s="67"/>
      <c r="PI70" s="67"/>
      <c r="PJ70" s="67"/>
      <c r="PK70" s="67"/>
      <c r="PL70" s="67"/>
      <c r="PM70" s="67"/>
      <c r="PN70" s="67"/>
      <c r="PO70" s="67"/>
      <c r="PP70" s="67"/>
      <c r="PQ70" s="67"/>
      <c r="PR70" s="67"/>
      <c r="PS70" s="67"/>
      <c r="PT70" s="67"/>
      <c r="PU70" s="67"/>
      <c r="PV70" s="67"/>
      <c r="PW70" s="67"/>
      <c r="PX70" s="67"/>
      <c r="PY70" s="67"/>
      <c r="PZ70" s="67"/>
      <c r="QA70" s="67"/>
      <c r="QB70" s="67"/>
      <c r="QC70" s="67"/>
      <c r="QD70" s="67"/>
      <c r="QE70" s="67"/>
      <c r="QF70" s="67"/>
      <c r="QG70" s="67"/>
      <c r="QH70" s="67"/>
      <c r="QI70" s="67"/>
      <c r="QJ70" s="67"/>
      <c r="QK70" s="67"/>
      <c r="QL70" s="67"/>
      <c r="QM70" s="67"/>
      <c r="QN70" s="67"/>
      <c r="QO70" s="67"/>
      <c r="QP70" s="67"/>
      <c r="QQ70" s="67"/>
      <c r="QR70" s="67"/>
      <c r="QS70" s="67"/>
      <c r="QT70" s="67"/>
      <c r="QU70" s="67"/>
      <c r="QV70" s="67"/>
      <c r="QW70" s="67"/>
      <c r="QX70" s="67"/>
      <c r="QY70" s="67"/>
      <c r="QZ70" s="67"/>
      <c r="RA70" s="67"/>
      <c r="RB70" s="67"/>
      <c r="RC70" s="67"/>
      <c r="RD70" s="67"/>
      <c r="RE70" s="67"/>
      <c r="RF70" s="67"/>
      <c r="RG70" s="67"/>
      <c r="RH70" s="67"/>
      <c r="RI70" s="67"/>
      <c r="RJ70" s="67"/>
      <c r="RK70" s="67"/>
      <c r="RL70" s="67"/>
      <c r="RM70" s="67"/>
      <c r="RN70" s="67"/>
      <c r="RO70" s="67"/>
      <c r="RP70" s="67"/>
      <c r="RQ70" s="67"/>
      <c r="RR70" s="67"/>
      <c r="RS70" s="67"/>
      <c r="RT70" s="67"/>
      <c r="RU70" s="67"/>
      <c r="RV70" s="67"/>
      <c r="RW70" s="67"/>
      <c r="RX70" s="67"/>
      <c r="RY70" s="67"/>
      <c r="RZ70" s="67"/>
      <c r="SA70" s="67"/>
      <c r="SB70" s="67"/>
      <c r="SC70" s="67"/>
      <c r="SD70" s="67"/>
      <c r="SE70" s="67"/>
      <c r="SF70" s="67"/>
      <c r="SG70" s="67"/>
      <c r="SH70" s="67"/>
      <c r="SI70" s="67"/>
      <c r="SJ70" s="67"/>
      <c r="SK70" s="67"/>
      <c r="SL70" s="67"/>
      <c r="SM70" s="67"/>
      <c r="SN70" s="67"/>
      <c r="SO70" s="67"/>
      <c r="SP70" s="67"/>
      <c r="SQ70" s="67"/>
      <c r="SR70" s="67"/>
      <c r="SS70" s="67"/>
      <c r="ST70" s="67"/>
      <c r="SU70" s="67"/>
      <c r="SV70" s="67"/>
      <c r="SW70" s="67"/>
      <c r="SX70" s="67"/>
      <c r="SY70" s="67"/>
      <c r="SZ70" s="67"/>
      <c r="TA70" s="67"/>
      <c r="TB70" s="67"/>
      <c r="TC70" s="67"/>
      <c r="TD70" s="67"/>
      <c r="TE70" s="67"/>
      <c r="TF70" s="67"/>
      <c r="TG70" s="67"/>
      <c r="TH70" s="67"/>
      <c r="TI70" s="67"/>
      <c r="TJ70" s="67"/>
      <c r="TK70" s="67"/>
      <c r="TL70" s="67"/>
      <c r="TM70" s="67"/>
      <c r="TN70" s="67"/>
      <c r="TO70" s="67"/>
      <c r="TP70" s="67"/>
      <c r="TQ70" s="67"/>
      <c r="TR70" s="67"/>
      <c r="TS70" s="67"/>
      <c r="TT70" s="67"/>
      <c r="TU70" s="67"/>
      <c r="TV70" s="67"/>
      <c r="TW70" s="67"/>
      <c r="TX70" s="67"/>
      <c r="TY70" s="67"/>
      <c r="TZ70" s="67"/>
      <c r="UA70" s="67"/>
      <c r="UB70" s="67"/>
      <c r="UC70" s="67"/>
      <c r="UD70" s="67"/>
      <c r="UE70" s="67"/>
      <c r="UF70" s="67"/>
      <c r="UG70" s="67"/>
      <c r="UH70" s="67"/>
      <c r="UI70" s="67"/>
      <c r="UJ70" s="67"/>
      <c r="UK70" s="67"/>
      <c r="UL70" s="67"/>
      <c r="UM70" s="67"/>
      <c r="UN70" s="67"/>
      <c r="UO70" s="67"/>
      <c r="UP70" s="67"/>
      <c r="UQ70" s="67"/>
      <c r="UR70" s="67"/>
      <c r="US70" s="67"/>
      <c r="UT70" s="67"/>
      <c r="UU70" s="67"/>
      <c r="UV70" s="67"/>
      <c r="UW70" s="67"/>
      <c r="UX70" s="67"/>
      <c r="UY70" s="67"/>
      <c r="UZ70" s="67"/>
      <c r="VA70" s="67"/>
      <c r="VB70" s="67"/>
      <c r="VC70" s="67"/>
      <c r="VD70" s="67"/>
      <c r="VE70" s="67"/>
      <c r="VF70" s="67"/>
      <c r="VG70" s="67"/>
      <c r="VH70" s="67"/>
      <c r="VI70" s="67"/>
      <c r="VJ70" s="67"/>
      <c r="VK70" s="67"/>
      <c r="VL70" s="67"/>
      <c r="VM70" s="67"/>
      <c r="VN70" s="67"/>
      <c r="VO70" s="67"/>
      <c r="VP70" s="67"/>
      <c r="VQ70" s="67"/>
      <c r="VR70" s="67"/>
      <c r="VS70" s="67"/>
      <c r="VT70" s="67"/>
      <c r="VU70" s="67"/>
      <c r="VV70" s="67"/>
      <c r="VW70" s="67"/>
      <c r="VX70" s="67"/>
      <c r="VY70" s="67"/>
      <c r="VZ70" s="67"/>
      <c r="WA70" s="67"/>
      <c r="WB70" s="67"/>
      <c r="WC70" s="67"/>
      <c r="WD70" s="67"/>
      <c r="WE70" s="67"/>
      <c r="WF70" s="67"/>
      <c r="WG70" s="67"/>
      <c r="WH70" s="67"/>
      <c r="WI70" s="67"/>
      <c r="WJ70" s="67"/>
      <c r="WK70" s="67"/>
      <c r="WL70" s="67"/>
      <c r="WM70" s="67"/>
      <c r="WN70" s="67"/>
      <c r="WO70" s="67"/>
      <c r="WP70" s="67"/>
      <c r="WQ70" s="67"/>
      <c r="WR70" s="67"/>
      <c r="WS70" s="67"/>
      <c r="WT70" s="67"/>
      <c r="WU70" s="67"/>
      <c r="WV70" s="67"/>
      <c r="WW70" s="67"/>
      <c r="WX70" s="67"/>
      <c r="WY70" s="67"/>
      <c r="WZ70" s="67"/>
      <c r="XA70" s="67"/>
      <c r="XB70" s="67"/>
      <c r="XC70" s="67"/>
      <c r="XD70" s="67"/>
      <c r="XE70" s="67"/>
      <c r="XF70" s="67"/>
      <c r="XG70" s="67"/>
      <c r="XH70" s="67"/>
      <c r="XI70" s="67"/>
      <c r="XJ70" s="67"/>
      <c r="XK70" s="67"/>
      <c r="XL70" s="67"/>
      <c r="XM70" s="67"/>
      <c r="XN70" s="67"/>
      <c r="XO70" s="67"/>
      <c r="XP70" s="67"/>
      <c r="XQ70" s="67"/>
      <c r="XR70" s="67"/>
      <c r="XS70" s="67"/>
      <c r="XT70" s="67"/>
      <c r="XU70" s="67"/>
      <c r="XV70" s="67"/>
      <c r="XW70" s="67"/>
      <c r="XX70" s="67"/>
      <c r="XY70" s="67"/>
      <c r="XZ70" s="67"/>
      <c r="YA70" s="67"/>
      <c r="YB70" s="67"/>
      <c r="YC70" s="67"/>
      <c r="YD70" s="67"/>
      <c r="YE70" s="67"/>
      <c r="YF70" s="67"/>
      <c r="YG70" s="67"/>
      <c r="YH70" s="67"/>
      <c r="YI70" s="67"/>
      <c r="YJ70" s="67"/>
      <c r="YK70" s="67"/>
      <c r="YL70" s="67"/>
      <c r="YM70" s="67"/>
      <c r="YN70" s="67"/>
      <c r="YO70" s="67"/>
      <c r="YP70" s="67"/>
      <c r="YQ70" s="67"/>
      <c r="YR70" s="67"/>
      <c r="YS70" s="67"/>
      <c r="YT70" s="67"/>
      <c r="YU70" s="67"/>
      <c r="YV70" s="67"/>
      <c r="YW70" s="67"/>
      <c r="YX70" s="67"/>
      <c r="YY70" s="67"/>
      <c r="YZ70" s="67"/>
      <c r="ZA70" s="67"/>
      <c r="ZB70" s="67"/>
      <c r="ZC70" s="67"/>
      <c r="ZD70" s="67"/>
      <c r="ZE70" s="67"/>
      <c r="ZF70" s="67"/>
      <c r="ZG70" s="67"/>
      <c r="ZH70" s="67"/>
      <c r="ZI70" s="67"/>
      <c r="ZJ70" s="67"/>
      <c r="ZK70" s="67"/>
      <c r="ZL70" s="67"/>
      <c r="ZM70" s="67"/>
      <c r="ZN70" s="67"/>
      <c r="ZO70" s="67"/>
      <c r="ZP70" s="67"/>
      <c r="ZQ70" s="67"/>
      <c r="ZR70" s="67"/>
      <c r="ZS70" s="67"/>
      <c r="ZT70" s="67"/>
      <c r="ZU70" s="67"/>
      <c r="ZV70" s="67"/>
      <c r="ZW70" s="67"/>
      <c r="ZX70" s="67"/>
      <c r="ZY70" s="67"/>
      <c r="ZZ70" s="67"/>
      <c r="AAA70" s="67"/>
      <c r="AAB70" s="67"/>
      <c r="AAC70" s="67"/>
      <c r="AAD70" s="67"/>
      <c r="AAE70" s="67"/>
      <c r="AAF70" s="67"/>
      <c r="AAG70" s="67"/>
      <c r="AAH70" s="67"/>
      <c r="AAI70" s="67"/>
      <c r="AAJ70" s="67"/>
      <c r="AAK70" s="67"/>
      <c r="AAL70" s="67"/>
      <c r="AAM70" s="67"/>
      <c r="AAN70" s="67"/>
      <c r="AAO70" s="67"/>
      <c r="AAP70" s="67"/>
      <c r="AAQ70" s="67"/>
      <c r="AAR70" s="67"/>
      <c r="AAS70" s="67"/>
      <c r="AAT70" s="67"/>
      <c r="AAU70" s="67"/>
      <c r="AAV70" s="67"/>
      <c r="AAW70" s="67"/>
      <c r="AAX70" s="67"/>
      <c r="AAY70" s="67"/>
      <c r="AAZ70" s="67"/>
      <c r="ABA70" s="67"/>
      <c r="ABB70" s="67"/>
      <c r="ABC70" s="67"/>
      <c r="ABD70" s="67"/>
      <c r="ABE70" s="67"/>
      <c r="ABF70" s="67"/>
      <c r="ABG70" s="67"/>
      <c r="ABH70" s="67"/>
      <c r="ABI70" s="67"/>
      <c r="ABJ70" s="67"/>
      <c r="ABK70" s="67"/>
      <c r="ABL70" s="67"/>
      <c r="ABM70" s="67"/>
      <c r="ABN70" s="67"/>
      <c r="ABO70" s="67"/>
      <c r="ABP70" s="67"/>
      <c r="ABQ70" s="67"/>
      <c r="ABR70" s="67"/>
      <c r="ABS70" s="67"/>
      <c r="ABT70" s="67"/>
      <c r="ABU70" s="67"/>
      <c r="ABV70" s="67"/>
      <c r="ABW70" s="67"/>
      <c r="ABX70" s="67"/>
      <c r="ABY70" s="67"/>
      <c r="ABZ70" s="67"/>
      <c r="ACA70" s="67"/>
      <c r="ACB70" s="67"/>
      <c r="ACC70" s="67"/>
      <c r="ACD70" s="67"/>
      <c r="ACE70" s="67"/>
      <c r="ACF70" s="67"/>
      <c r="ACG70" s="67"/>
      <c r="ACH70" s="67"/>
      <c r="ACI70" s="67"/>
      <c r="ACJ70" s="67"/>
      <c r="ACK70" s="67"/>
      <c r="ACL70" s="67"/>
      <c r="ACM70" s="67"/>
      <c r="ACN70" s="67"/>
      <c r="ACO70" s="67"/>
      <c r="ACP70" s="67"/>
      <c r="ACQ70" s="67"/>
      <c r="ACR70" s="67"/>
      <c r="ACS70" s="67"/>
      <c r="ACT70" s="67"/>
      <c r="ACU70" s="67"/>
      <c r="ACV70" s="67"/>
      <c r="ACW70" s="67"/>
      <c r="ACX70" s="67"/>
      <c r="ACY70" s="67"/>
      <c r="ACZ70" s="67"/>
      <c r="ADA70" s="67"/>
      <c r="ADB70" s="67"/>
      <c r="ADC70" s="67"/>
      <c r="ADD70" s="67"/>
      <c r="ADE70" s="67"/>
      <c r="ADF70" s="67"/>
      <c r="ADG70" s="67"/>
      <c r="ADH70" s="67"/>
      <c r="ADI70" s="67"/>
      <c r="ADJ70" s="67"/>
      <c r="ADK70" s="67"/>
      <c r="ADL70" s="67"/>
      <c r="ADM70" s="67"/>
      <c r="ADN70" s="67"/>
      <c r="ADO70" s="67"/>
      <c r="ADP70" s="67"/>
      <c r="ADQ70" s="67"/>
      <c r="ADR70" s="67"/>
      <c r="ADS70" s="67"/>
      <c r="ADT70" s="67"/>
      <c r="ADU70" s="67"/>
      <c r="ADV70" s="67"/>
      <c r="ADW70" s="67"/>
      <c r="ADX70" s="67"/>
      <c r="ADY70" s="67"/>
      <c r="ADZ70" s="67"/>
      <c r="AEA70" s="67"/>
      <c r="AEB70" s="67"/>
      <c r="AEC70" s="67"/>
      <c r="AED70" s="67"/>
      <c r="AEE70" s="67"/>
      <c r="AEF70" s="67"/>
      <c r="AEG70" s="67"/>
      <c r="AEH70" s="67"/>
      <c r="AEI70" s="67"/>
      <c r="AEJ70" s="67"/>
      <c r="AEK70" s="67"/>
      <c r="AEL70" s="67"/>
      <c r="AEM70" s="67"/>
      <c r="AEN70" s="67"/>
      <c r="AEO70" s="67"/>
      <c r="AEP70" s="67"/>
      <c r="AEQ70" s="67"/>
      <c r="AER70" s="67"/>
      <c r="AES70" s="67"/>
      <c r="AET70" s="67"/>
      <c r="AEU70" s="67"/>
      <c r="AEV70" s="67"/>
      <c r="AEW70" s="67"/>
      <c r="AEX70" s="67"/>
      <c r="AEY70" s="67"/>
      <c r="AEZ70" s="67"/>
      <c r="AFA70" s="67"/>
      <c r="AFB70" s="67"/>
      <c r="AFC70" s="67"/>
      <c r="AFD70" s="67"/>
      <c r="AFE70" s="67"/>
      <c r="AFF70" s="67"/>
      <c r="AFG70" s="67"/>
      <c r="AFH70" s="67"/>
      <c r="AFI70" s="67"/>
      <c r="AFJ70" s="67"/>
      <c r="AFK70" s="67"/>
      <c r="AFL70" s="67"/>
      <c r="AFM70" s="67"/>
      <c r="AFN70" s="67"/>
      <c r="AFO70" s="67"/>
      <c r="AFP70" s="67"/>
      <c r="AFQ70" s="67"/>
      <c r="AFR70" s="67"/>
      <c r="AFS70" s="67"/>
      <c r="AFT70" s="67"/>
      <c r="AFU70" s="67"/>
      <c r="AFV70" s="67"/>
      <c r="AFW70" s="67"/>
      <c r="AFX70" s="67"/>
      <c r="AFY70" s="67"/>
      <c r="AFZ70" s="67"/>
      <c r="AGA70" s="67"/>
      <c r="AGB70" s="67"/>
      <c r="AGC70" s="67"/>
      <c r="AGD70" s="67"/>
      <c r="AGE70" s="67"/>
      <c r="AGF70" s="67"/>
      <c r="AGG70" s="67"/>
      <c r="AGH70" s="67"/>
      <c r="AGI70" s="67"/>
      <c r="AGJ70" s="67"/>
      <c r="AGK70" s="67"/>
      <c r="AGL70" s="67"/>
      <c r="AGM70" s="67"/>
      <c r="AGN70" s="67"/>
      <c r="AGO70" s="67"/>
      <c r="AGP70" s="67"/>
      <c r="AGQ70" s="67"/>
      <c r="AGR70" s="67"/>
      <c r="AGS70" s="67"/>
      <c r="AGT70" s="67"/>
      <c r="AGU70" s="67"/>
      <c r="AGV70" s="67"/>
      <c r="AGW70" s="67"/>
      <c r="AGX70" s="67"/>
      <c r="AGY70" s="67"/>
      <c r="AGZ70" s="67"/>
      <c r="AHA70" s="67"/>
      <c r="AHB70" s="67"/>
      <c r="AHC70" s="67"/>
      <c r="AHD70" s="67"/>
      <c r="AHE70" s="67"/>
      <c r="AHF70" s="67"/>
      <c r="AHG70" s="67"/>
      <c r="AHH70" s="67"/>
      <c r="AHI70" s="67"/>
      <c r="AHJ70" s="67"/>
      <c r="AHK70" s="67"/>
      <c r="AHL70" s="67"/>
      <c r="AHM70" s="67"/>
      <c r="AHN70" s="67"/>
      <c r="AHO70" s="67"/>
      <c r="AHP70" s="67"/>
      <c r="AHQ70" s="67"/>
      <c r="AHR70" s="67"/>
      <c r="AHS70" s="67"/>
      <c r="AHT70" s="67"/>
      <c r="AHU70" s="67"/>
      <c r="AHV70" s="67"/>
      <c r="AHW70" s="67"/>
      <c r="AHX70" s="67"/>
      <c r="AHY70" s="67"/>
      <c r="AHZ70" s="67"/>
      <c r="AIA70" s="67"/>
      <c r="AIB70" s="67"/>
      <c r="AIC70" s="67"/>
      <c r="AID70" s="67"/>
      <c r="AIE70" s="67"/>
      <c r="AIF70" s="67"/>
      <c r="AIG70" s="67"/>
      <c r="AIH70" s="67"/>
      <c r="AII70" s="67"/>
      <c r="AIJ70" s="67"/>
      <c r="AIK70" s="67"/>
      <c r="AIL70" s="67"/>
      <c r="AIM70" s="67"/>
      <c r="AIN70" s="67"/>
      <c r="AIO70" s="67"/>
      <c r="AIP70" s="67"/>
      <c r="AIQ70" s="67"/>
      <c r="AIR70" s="67"/>
      <c r="AIS70" s="67"/>
      <c r="AIT70" s="67"/>
      <c r="AIU70" s="67"/>
      <c r="AIV70" s="67"/>
      <c r="AIW70" s="67"/>
      <c r="AIX70" s="67"/>
      <c r="AIY70" s="67"/>
      <c r="AIZ70" s="67"/>
      <c r="AJA70" s="67"/>
      <c r="AJB70" s="67"/>
      <c r="AJC70" s="67"/>
      <c r="AJD70" s="67"/>
      <c r="AJE70" s="67"/>
      <c r="AJF70" s="67"/>
      <c r="AJG70" s="67"/>
      <c r="AJH70" s="67"/>
      <c r="AJI70" s="67"/>
      <c r="AJJ70" s="67"/>
      <c r="AJK70" s="67"/>
      <c r="AJL70" s="67"/>
      <c r="AJM70" s="67"/>
      <c r="AJN70" s="67"/>
      <c r="AJO70" s="67"/>
      <c r="AJP70" s="67"/>
      <c r="AJQ70" s="67"/>
      <c r="AJR70" s="67"/>
      <c r="AJS70" s="67"/>
      <c r="AJT70" s="67"/>
      <c r="AJU70" s="67"/>
      <c r="AJV70" s="67"/>
      <c r="AJW70" s="67"/>
      <c r="AJX70" s="67"/>
      <c r="AJY70" s="67"/>
      <c r="AJZ70" s="67"/>
      <c r="AKA70" s="67"/>
      <c r="AKB70" s="67"/>
      <c r="AKC70" s="67"/>
      <c r="AKD70" s="67"/>
      <c r="AKE70" s="67"/>
      <c r="AKF70" s="67"/>
      <c r="AKG70" s="67"/>
      <c r="AKH70" s="67"/>
      <c r="AKI70" s="67"/>
      <c r="AKJ70" s="67"/>
      <c r="AKK70" s="67"/>
      <c r="AKL70" s="67"/>
      <c r="AKM70" s="67"/>
      <c r="AKN70" s="67"/>
      <c r="AKO70" s="67"/>
      <c r="AKP70" s="67"/>
      <c r="AKQ70" s="67"/>
      <c r="AKR70" s="67"/>
      <c r="AKS70" s="67"/>
      <c r="AKT70" s="67"/>
      <c r="AKU70" s="67"/>
      <c r="AKV70" s="67"/>
      <c r="AKW70" s="67"/>
      <c r="AKX70" s="67"/>
      <c r="AKY70" s="67"/>
      <c r="AKZ70" s="67"/>
      <c r="ALA70" s="67"/>
      <c r="ALB70" s="67"/>
      <c r="ALC70" s="67"/>
      <c r="ALD70" s="67"/>
      <c r="ALE70" s="67"/>
      <c r="ALF70" s="67"/>
      <c r="ALG70" s="67"/>
      <c r="ALH70" s="67"/>
      <c r="ALI70" s="67"/>
      <c r="ALJ70" s="67"/>
      <c r="ALK70" s="67"/>
      <c r="ALL70" s="67"/>
      <c r="ALM70" s="67"/>
      <c r="ALN70" s="67"/>
      <c r="ALO70" s="67"/>
      <c r="ALP70" s="67"/>
      <c r="ALQ70" s="67"/>
      <c r="ALR70" s="67"/>
      <c r="ALS70" s="67"/>
      <c r="ALT70" s="67"/>
      <c r="ALU70" s="67"/>
      <c r="ALV70" s="67"/>
      <c r="ALW70" s="67"/>
      <c r="ALX70" s="67"/>
      <c r="ALY70" s="67"/>
      <c r="ALZ70" s="67"/>
      <c r="AMA70" s="67"/>
      <c r="AMB70" s="67"/>
      <c r="AMC70" s="67"/>
      <c r="AMD70" s="67"/>
      <c r="AME70" s="67"/>
      <c r="AMF70" s="67"/>
      <c r="AMG70" s="67"/>
      <c r="AMH70" s="67"/>
      <c r="AMI70" s="67"/>
      <c r="AMJ70" s="67"/>
      <c r="AMK70" s="67"/>
      <c r="AML70" s="67"/>
      <c r="AMM70" s="67"/>
      <c r="AMN70" s="67"/>
      <c r="AMO70" s="67"/>
      <c r="AMP70" s="67"/>
      <c r="AMQ70" s="67"/>
      <c r="AMR70" s="67"/>
      <c r="AMS70" s="67"/>
      <c r="AMT70" s="67"/>
      <c r="AMU70" s="67"/>
      <c r="AMV70" s="67"/>
      <c r="AMW70" s="67"/>
      <c r="AMX70" s="67"/>
      <c r="AMY70" s="67"/>
      <c r="AMZ70" s="67"/>
      <c r="ANA70" s="67"/>
      <c r="ANB70" s="67"/>
      <c r="ANC70" s="67"/>
      <c r="AND70" s="67"/>
      <c r="ANE70" s="67"/>
      <c r="ANF70" s="67"/>
      <c r="ANG70" s="67"/>
      <c r="ANH70" s="67"/>
      <c r="ANI70" s="67"/>
      <c r="ANJ70" s="67"/>
      <c r="ANK70" s="67"/>
      <c r="ANL70" s="67"/>
      <c r="ANM70" s="67"/>
      <c r="ANN70" s="67"/>
      <c r="ANO70" s="67"/>
      <c r="ANP70" s="67"/>
      <c r="ANQ70" s="67"/>
      <c r="ANR70" s="67"/>
      <c r="ANS70" s="67"/>
      <c r="ANT70" s="67"/>
      <c r="ANU70" s="67"/>
      <c r="ANV70" s="67"/>
      <c r="ANW70" s="67"/>
      <c r="ANX70" s="67"/>
      <c r="ANY70" s="67"/>
      <c r="ANZ70" s="67"/>
      <c r="AOA70" s="67"/>
      <c r="AOB70" s="67"/>
      <c r="AOC70" s="67"/>
      <c r="AOD70" s="67"/>
      <c r="AOE70" s="67"/>
      <c r="AOF70" s="67"/>
      <c r="AOG70" s="67"/>
      <c r="AOH70" s="67"/>
      <c r="AOI70" s="67"/>
      <c r="AOJ70" s="67"/>
      <c r="AOK70" s="67"/>
      <c r="AOL70" s="67"/>
      <c r="AOM70" s="67"/>
      <c r="AON70" s="67"/>
      <c r="AOO70" s="67"/>
      <c r="AOP70" s="67"/>
      <c r="AOQ70" s="67"/>
      <c r="AOR70" s="67"/>
      <c r="AOS70" s="67"/>
      <c r="AOT70" s="67"/>
      <c r="AOU70" s="67"/>
      <c r="AOV70" s="67"/>
      <c r="AOW70" s="67"/>
      <c r="AOX70" s="67"/>
      <c r="AOY70" s="67"/>
      <c r="AOZ70" s="67"/>
      <c r="APA70" s="67"/>
      <c r="APB70" s="67"/>
      <c r="APC70" s="67"/>
      <c r="APD70" s="67"/>
      <c r="APE70" s="67"/>
      <c r="APF70" s="67"/>
      <c r="APG70" s="67"/>
      <c r="APH70" s="67"/>
      <c r="API70" s="67"/>
      <c r="APJ70" s="67"/>
      <c r="APK70" s="67"/>
      <c r="APL70" s="67"/>
      <c r="APM70" s="67"/>
      <c r="APN70" s="67"/>
      <c r="APO70" s="67"/>
      <c r="APP70" s="67"/>
      <c r="APQ70" s="67"/>
      <c r="APR70" s="67"/>
      <c r="APS70" s="67"/>
      <c r="APT70" s="67"/>
      <c r="APU70" s="67"/>
      <c r="APV70" s="67"/>
      <c r="APW70" s="67"/>
      <c r="APX70" s="67"/>
      <c r="APY70" s="67"/>
      <c r="APZ70" s="67"/>
      <c r="AQA70" s="67"/>
      <c r="AQB70" s="67"/>
      <c r="AQC70" s="67"/>
      <c r="AQD70" s="67"/>
      <c r="AQE70" s="67"/>
      <c r="AQF70" s="67"/>
      <c r="AQG70" s="67"/>
      <c r="AQH70" s="67"/>
      <c r="AQI70" s="67"/>
      <c r="AQJ70" s="67"/>
      <c r="AQK70" s="67"/>
      <c r="AQL70" s="67"/>
      <c r="AQM70" s="67"/>
      <c r="AQN70" s="67"/>
      <c r="AQO70" s="67"/>
      <c r="AQP70" s="67"/>
      <c r="AQQ70" s="67"/>
      <c r="AQR70" s="67"/>
      <c r="AQS70" s="67"/>
      <c r="AQT70" s="67"/>
      <c r="AQU70" s="67"/>
      <c r="AQV70" s="67"/>
      <c r="AQW70" s="67"/>
      <c r="AQX70" s="67"/>
      <c r="AQY70" s="67"/>
      <c r="AQZ70" s="67"/>
      <c r="ARA70" s="67"/>
      <c r="ARB70" s="67"/>
      <c r="ARC70" s="67"/>
      <c r="ARD70" s="67"/>
      <c r="ARE70" s="67"/>
      <c r="ARF70" s="67"/>
      <c r="ARG70" s="67"/>
      <c r="ARH70" s="67"/>
      <c r="ARI70" s="67"/>
      <c r="ARJ70" s="67"/>
      <c r="ARK70" s="67"/>
      <c r="ARL70" s="67"/>
      <c r="ARM70" s="67"/>
      <c r="ARN70" s="67"/>
      <c r="ARO70" s="67"/>
      <c r="ARP70" s="67"/>
      <c r="ARQ70" s="67"/>
      <c r="ARR70" s="67"/>
      <c r="ARS70" s="67"/>
      <c r="ART70" s="67"/>
      <c r="ARU70" s="67"/>
      <c r="ARV70" s="67"/>
      <c r="ARW70" s="67"/>
      <c r="ARX70" s="67"/>
      <c r="ARY70" s="67"/>
      <c r="ARZ70" s="67"/>
      <c r="ASA70" s="67"/>
      <c r="ASB70" s="67"/>
      <c r="ASC70" s="67"/>
      <c r="ASD70" s="67"/>
      <c r="ASE70" s="67"/>
      <c r="ASF70" s="67"/>
      <c r="ASG70" s="67"/>
      <c r="ASH70" s="67"/>
      <c r="ASI70" s="67"/>
      <c r="ASJ70" s="67"/>
      <c r="ASK70" s="67"/>
      <c r="ASL70" s="67"/>
      <c r="ASM70" s="67"/>
      <c r="ASN70" s="67"/>
      <c r="ASO70" s="67"/>
      <c r="ASP70" s="67"/>
      <c r="ASQ70" s="67"/>
      <c r="ASR70" s="67"/>
      <c r="ASS70" s="67"/>
      <c r="AST70" s="67"/>
      <c r="ASU70" s="67"/>
      <c r="ASV70" s="67"/>
      <c r="ASW70" s="67"/>
      <c r="ASX70" s="67"/>
      <c r="ASY70" s="67"/>
      <c r="ASZ70" s="67"/>
      <c r="ATA70" s="67"/>
      <c r="ATB70" s="67"/>
      <c r="ATC70" s="67"/>
      <c r="ATD70" s="67"/>
      <c r="ATE70" s="67"/>
      <c r="ATF70" s="67"/>
      <c r="ATG70" s="67"/>
      <c r="ATH70" s="67"/>
      <c r="ATI70" s="67"/>
      <c r="ATJ70" s="67"/>
      <c r="ATK70" s="67"/>
      <c r="ATL70" s="67"/>
      <c r="ATM70" s="67"/>
      <c r="ATN70" s="67"/>
      <c r="ATO70" s="67"/>
      <c r="ATP70" s="67"/>
      <c r="ATQ70" s="67"/>
      <c r="ATR70" s="67"/>
      <c r="ATS70" s="67"/>
      <c r="ATT70" s="67"/>
      <c r="ATU70" s="67"/>
      <c r="ATV70" s="67"/>
      <c r="ATW70" s="67"/>
      <c r="ATX70" s="67"/>
      <c r="ATY70" s="67"/>
      <c r="ATZ70" s="67"/>
      <c r="AUA70" s="67"/>
      <c r="AUB70" s="67"/>
      <c r="AUC70" s="67"/>
      <c r="AUD70" s="67"/>
      <c r="AUE70" s="67"/>
      <c r="AUF70" s="67"/>
      <c r="AUG70" s="67"/>
      <c r="AUH70" s="67"/>
      <c r="AUI70" s="67"/>
      <c r="AUJ70" s="67"/>
      <c r="AUK70" s="67"/>
      <c r="AUL70" s="67"/>
      <c r="AUM70" s="67"/>
      <c r="AUN70" s="67"/>
      <c r="AUO70" s="67"/>
      <c r="AUP70" s="67"/>
      <c r="AUQ70" s="67"/>
      <c r="AUR70" s="67"/>
      <c r="AUS70" s="67"/>
      <c r="AUT70" s="67"/>
      <c r="AUU70" s="67"/>
      <c r="AUV70" s="67"/>
      <c r="AUW70" s="67"/>
      <c r="AUX70" s="67"/>
      <c r="AUY70" s="67"/>
      <c r="AUZ70" s="67"/>
      <c r="AVA70" s="67"/>
      <c r="AVB70" s="67"/>
      <c r="AVC70" s="67"/>
      <c r="AVD70" s="67"/>
      <c r="AVE70" s="67"/>
      <c r="AVF70" s="67"/>
      <c r="AVG70" s="67"/>
      <c r="AVH70" s="67"/>
      <c r="AVI70" s="67"/>
      <c r="AVJ70" s="67"/>
      <c r="AVK70" s="67"/>
      <c r="AVL70" s="67"/>
      <c r="AVM70" s="67"/>
      <c r="AVN70" s="67"/>
      <c r="AVO70" s="67"/>
      <c r="AVP70" s="67"/>
      <c r="AVQ70" s="67"/>
      <c r="AVR70" s="67"/>
      <c r="AVS70" s="67"/>
      <c r="AVT70" s="67"/>
      <c r="AVU70" s="67"/>
      <c r="AVV70" s="67"/>
      <c r="AVW70" s="67"/>
      <c r="AVX70" s="67"/>
      <c r="AVY70" s="67"/>
      <c r="AVZ70" s="67"/>
      <c r="AWA70" s="67"/>
      <c r="AWB70" s="67"/>
      <c r="AWC70" s="67"/>
      <c r="AWD70" s="67"/>
      <c r="AWE70" s="67"/>
      <c r="AWF70" s="67"/>
      <c r="AWG70" s="67"/>
      <c r="AWH70" s="67"/>
      <c r="AWI70" s="67"/>
      <c r="AWJ70" s="67"/>
      <c r="AWK70" s="67"/>
      <c r="AWL70" s="67"/>
      <c r="AWM70" s="67"/>
      <c r="AWN70" s="67"/>
      <c r="AWO70" s="67"/>
      <c r="AWP70" s="67"/>
      <c r="AWQ70" s="67"/>
      <c r="AWR70" s="67"/>
      <c r="AWS70" s="67"/>
      <c r="AWT70" s="67"/>
      <c r="AWU70" s="67"/>
      <c r="AWV70" s="67"/>
      <c r="AWW70" s="67"/>
      <c r="AWX70" s="67"/>
      <c r="AWY70" s="67"/>
      <c r="AWZ70" s="67"/>
      <c r="AXA70" s="67"/>
      <c r="AXB70" s="67"/>
      <c r="AXC70" s="67"/>
      <c r="AXD70" s="67"/>
      <c r="AXE70" s="67"/>
      <c r="AXF70" s="67"/>
      <c r="AXG70" s="67"/>
      <c r="AXH70" s="67"/>
      <c r="AXI70" s="67"/>
      <c r="AXJ70" s="67"/>
      <c r="AXK70" s="67"/>
      <c r="AXL70" s="67"/>
      <c r="AXM70" s="67"/>
      <c r="AXN70" s="67"/>
      <c r="AXO70" s="67"/>
      <c r="AXP70" s="67"/>
      <c r="AXQ70" s="67"/>
      <c r="AXR70" s="67"/>
      <c r="AXS70" s="67"/>
      <c r="AXT70" s="67"/>
      <c r="AXU70" s="67"/>
      <c r="AXV70" s="67"/>
      <c r="AXW70" s="67"/>
      <c r="AXX70" s="67"/>
      <c r="AXY70" s="67"/>
      <c r="AXZ70" s="67"/>
      <c r="AYA70" s="67"/>
      <c r="AYB70" s="67"/>
      <c r="AYC70" s="67"/>
      <c r="AYD70" s="67"/>
      <c r="AYE70" s="67"/>
      <c r="AYF70" s="67"/>
      <c r="AYG70" s="67"/>
      <c r="AYH70" s="67"/>
      <c r="AYI70" s="67"/>
      <c r="AYJ70" s="67"/>
      <c r="AYK70" s="67"/>
      <c r="AYL70" s="67"/>
      <c r="AYM70" s="67"/>
      <c r="AYN70" s="67"/>
      <c r="AYO70" s="67"/>
      <c r="AYP70" s="67"/>
      <c r="AYQ70" s="67"/>
      <c r="AYR70" s="67"/>
      <c r="AYS70" s="67"/>
      <c r="AYT70" s="67"/>
      <c r="AYU70" s="67"/>
      <c r="AYV70" s="67"/>
      <c r="AYW70" s="67"/>
      <c r="AYX70" s="67"/>
      <c r="AYY70" s="67"/>
      <c r="AYZ70" s="67"/>
      <c r="AZA70" s="67"/>
      <c r="AZB70" s="67"/>
      <c r="AZC70" s="67"/>
      <c r="AZD70" s="67"/>
      <c r="AZE70" s="67"/>
      <c r="AZF70" s="67"/>
      <c r="AZG70" s="67"/>
      <c r="AZH70" s="67"/>
      <c r="AZI70" s="67"/>
      <c r="AZJ70" s="67"/>
      <c r="AZK70" s="67"/>
      <c r="AZL70" s="67"/>
      <c r="AZM70" s="67"/>
      <c r="AZN70" s="67"/>
      <c r="AZO70" s="67"/>
      <c r="AZP70" s="67"/>
      <c r="AZQ70" s="67"/>
      <c r="AZR70" s="67"/>
      <c r="AZS70" s="67"/>
      <c r="AZT70" s="67"/>
      <c r="AZU70" s="67"/>
      <c r="AZV70" s="67"/>
      <c r="AZW70" s="67"/>
      <c r="AZX70" s="67"/>
      <c r="AZY70" s="67"/>
      <c r="AZZ70" s="67"/>
      <c r="BAA70" s="67"/>
      <c r="BAB70" s="67"/>
      <c r="BAC70" s="67"/>
      <c r="BAD70" s="67"/>
      <c r="BAE70" s="67"/>
      <c r="BAF70" s="67"/>
      <c r="BAG70" s="67"/>
      <c r="BAH70" s="67"/>
      <c r="BAI70" s="67"/>
      <c r="BAJ70" s="67"/>
      <c r="BAK70" s="67"/>
      <c r="BAL70" s="67"/>
      <c r="BAM70" s="67"/>
      <c r="BAN70" s="67"/>
      <c r="BAO70" s="67"/>
      <c r="BAP70" s="67"/>
      <c r="BAQ70" s="67"/>
      <c r="BAR70" s="67"/>
      <c r="BAS70" s="67"/>
      <c r="BAT70" s="67"/>
      <c r="BAU70" s="67"/>
      <c r="BAV70" s="67"/>
      <c r="BAW70" s="67"/>
      <c r="BAX70" s="67"/>
      <c r="BAY70" s="67"/>
      <c r="BAZ70" s="67"/>
      <c r="BBA70" s="67"/>
      <c r="BBB70" s="67"/>
      <c r="BBC70" s="67"/>
      <c r="BBD70" s="67"/>
      <c r="BBE70" s="67"/>
      <c r="BBF70" s="67"/>
      <c r="BBG70" s="67"/>
      <c r="BBH70" s="67"/>
      <c r="BBI70" s="67"/>
      <c r="BBJ70" s="67"/>
      <c r="BBK70" s="67"/>
      <c r="BBL70" s="67"/>
      <c r="BBM70" s="67"/>
      <c r="BBN70" s="67"/>
      <c r="BBO70" s="67"/>
      <c r="BBP70" s="67"/>
      <c r="BBQ70" s="67"/>
      <c r="BBR70" s="67"/>
      <c r="BBS70" s="67"/>
      <c r="BBT70" s="67"/>
      <c r="BBU70" s="67"/>
      <c r="BBV70" s="67"/>
      <c r="BBW70" s="67"/>
      <c r="BBX70" s="67"/>
      <c r="BBY70" s="67"/>
      <c r="BBZ70" s="67"/>
      <c r="BCA70" s="67"/>
      <c r="BCB70" s="67"/>
      <c r="BCC70" s="67"/>
      <c r="BCD70" s="67"/>
      <c r="BCE70" s="67"/>
      <c r="BCF70" s="67"/>
      <c r="BCG70" s="67"/>
      <c r="BCH70" s="67"/>
      <c r="BCI70" s="67"/>
      <c r="BCJ70" s="67"/>
      <c r="BCK70" s="67"/>
      <c r="BCL70" s="67"/>
      <c r="BCM70" s="67"/>
      <c r="BCN70" s="67"/>
      <c r="BCO70" s="67"/>
      <c r="BCP70" s="67"/>
      <c r="BCQ70" s="67"/>
      <c r="BCR70" s="67"/>
      <c r="BCS70" s="67"/>
      <c r="BCT70" s="67"/>
      <c r="BCU70" s="67"/>
      <c r="BCV70" s="67"/>
      <c r="BCW70" s="67"/>
      <c r="BCX70" s="67"/>
      <c r="BCY70" s="67"/>
      <c r="BCZ70" s="67"/>
      <c r="BDA70" s="67"/>
      <c r="BDB70" s="67"/>
      <c r="BDC70" s="67"/>
      <c r="BDD70" s="67"/>
      <c r="BDE70" s="67"/>
      <c r="BDF70" s="67"/>
      <c r="BDG70" s="67"/>
      <c r="BDH70" s="67"/>
      <c r="BDI70" s="67"/>
      <c r="BDJ70" s="67"/>
      <c r="BDK70" s="67"/>
      <c r="BDL70" s="67"/>
      <c r="BDM70" s="67"/>
      <c r="BDN70" s="67"/>
      <c r="BDO70" s="67"/>
      <c r="BDP70" s="67"/>
      <c r="BDQ70" s="67"/>
      <c r="BDR70" s="67"/>
      <c r="BDS70" s="67"/>
      <c r="BDT70" s="67"/>
      <c r="BDU70" s="67"/>
      <c r="BDV70" s="67"/>
      <c r="BDW70" s="67"/>
      <c r="BDX70" s="67"/>
      <c r="BDY70" s="67"/>
      <c r="BDZ70" s="67"/>
      <c r="BEA70" s="67"/>
      <c r="BEB70" s="67"/>
      <c r="BEC70" s="67"/>
      <c r="BED70" s="67"/>
      <c r="BEE70" s="67"/>
      <c r="BEF70" s="67"/>
      <c r="BEG70" s="67"/>
      <c r="BEH70" s="67"/>
      <c r="BEI70" s="67"/>
      <c r="BEJ70" s="67"/>
      <c r="BEK70" s="67"/>
      <c r="BEL70" s="67"/>
      <c r="BEM70" s="67"/>
      <c r="BEN70" s="67"/>
      <c r="BEO70" s="67"/>
      <c r="BEP70" s="67"/>
      <c r="BEQ70" s="67"/>
      <c r="BER70" s="67"/>
      <c r="BES70" s="67"/>
      <c r="BET70" s="67"/>
      <c r="BEU70" s="67"/>
      <c r="BEV70" s="67"/>
      <c r="BEW70" s="67"/>
      <c r="BEX70" s="67"/>
      <c r="BEY70" s="67"/>
      <c r="BEZ70" s="67"/>
      <c r="BFA70" s="67"/>
      <c r="BFB70" s="67"/>
      <c r="BFC70" s="67"/>
      <c r="BFD70" s="67"/>
      <c r="BFE70" s="67"/>
      <c r="BFF70" s="67"/>
      <c r="BFG70" s="67"/>
      <c r="BFH70" s="67"/>
      <c r="BFI70" s="67"/>
      <c r="BFJ70" s="67"/>
      <c r="BFK70" s="67"/>
      <c r="BFL70" s="67"/>
      <c r="BFM70" s="67"/>
      <c r="BFN70" s="67"/>
      <c r="BFO70" s="67"/>
      <c r="BFP70" s="67"/>
      <c r="BFQ70" s="67"/>
      <c r="BFR70" s="67"/>
      <c r="BFS70" s="67"/>
      <c r="BFT70" s="67"/>
      <c r="BFU70" s="67"/>
      <c r="BFV70" s="67"/>
      <c r="BFW70" s="67"/>
      <c r="BFX70" s="67"/>
      <c r="BFY70" s="67"/>
      <c r="BFZ70" s="67"/>
      <c r="BGA70" s="67"/>
      <c r="BGB70" s="67"/>
      <c r="BGC70" s="67"/>
      <c r="BGD70" s="67"/>
      <c r="BGE70" s="67"/>
      <c r="BGF70" s="67"/>
      <c r="BGG70" s="67"/>
      <c r="BGH70" s="67"/>
      <c r="BGI70" s="67"/>
      <c r="BGJ70" s="67"/>
      <c r="BGK70" s="67"/>
      <c r="BGL70" s="67"/>
      <c r="BGM70" s="67"/>
      <c r="BGN70" s="67"/>
      <c r="BGO70" s="67"/>
      <c r="BGP70" s="67"/>
      <c r="BGQ70" s="67"/>
      <c r="BGR70" s="67"/>
      <c r="BGS70" s="67"/>
      <c r="BGT70" s="67"/>
      <c r="BGU70" s="67"/>
      <c r="BGV70" s="67"/>
      <c r="BGW70" s="67"/>
      <c r="BGX70" s="67"/>
      <c r="BGY70" s="67"/>
      <c r="BGZ70" s="67"/>
      <c r="BHA70" s="67"/>
      <c r="BHB70" s="67"/>
      <c r="BHC70" s="67"/>
      <c r="BHD70" s="67"/>
      <c r="BHE70" s="67"/>
      <c r="BHF70" s="67"/>
      <c r="BHG70" s="67"/>
      <c r="BHH70" s="67"/>
      <c r="BHI70" s="67"/>
      <c r="BHJ70" s="67"/>
      <c r="BHK70" s="67"/>
      <c r="BHL70" s="67"/>
      <c r="BHM70" s="67"/>
      <c r="BHN70" s="67"/>
      <c r="BHO70" s="67"/>
      <c r="BHP70" s="67"/>
      <c r="BHQ70" s="67"/>
      <c r="BHR70" s="67"/>
      <c r="BHS70" s="67"/>
      <c r="BHT70" s="67"/>
      <c r="BHU70" s="67"/>
      <c r="BHV70" s="67"/>
      <c r="BHW70" s="67"/>
      <c r="BHX70" s="67"/>
      <c r="BHY70" s="67"/>
      <c r="BHZ70" s="67"/>
      <c r="BIA70" s="67"/>
      <c r="BIB70" s="67"/>
      <c r="BIC70" s="67"/>
    </row>
    <row r="71" spans="1:1589" ht="31.5" x14ac:dyDescent="0.25">
      <c r="A71" s="254"/>
      <c r="B71" s="253"/>
      <c r="C71" s="158" t="s">
        <v>29</v>
      </c>
      <c r="D71" s="35">
        <v>817.53</v>
      </c>
      <c r="E71" s="35">
        <v>817.53</v>
      </c>
      <c r="F71" s="35">
        <v>817.53</v>
      </c>
      <c r="G71" s="59"/>
      <c r="H71" s="58"/>
      <c r="I71" s="58"/>
      <c r="J71" s="58"/>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c r="IM71" s="67"/>
      <c r="IN71" s="67"/>
      <c r="IO71" s="67"/>
      <c r="IP71" s="67"/>
      <c r="IQ71" s="67"/>
      <c r="IR71" s="67"/>
      <c r="IS71" s="67"/>
      <c r="IT71" s="67"/>
      <c r="IU71" s="67"/>
      <c r="IV71" s="67"/>
      <c r="IW71" s="67"/>
      <c r="IX71" s="67"/>
      <c r="IY71" s="67"/>
      <c r="IZ71" s="67"/>
      <c r="JA71" s="67"/>
      <c r="JB71" s="67"/>
      <c r="JC71" s="67"/>
      <c r="JD71" s="67"/>
      <c r="JE71" s="67"/>
      <c r="JF71" s="67"/>
      <c r="JG71" s="67"/>
      <c r="JH71" s="67"/>
      <c r="JI71" s="67"/>
      <c r="JJ71" s="67"/>
      <c r="JK71" s="67"/>
      <c r="JL71" s="67"/>
      <c r="JM71" s="67"/>
      <c r="JN71" s="67"/>
      <c r="JO71" s="67"/>
      <c r="JP71" s="67"/>
      <c r="JQ71" s="67"/>
      <c r="JR71" s="67"/>
      <c r="JS71" s="67"/>
      <c r="JT71" s="67"/>
      <c r="JU71" s="67"/>
      <c r="JV71" s="67"/>
      <c r="JW71" s="67"/>
      <c r="JX71" s="67"/>
      <c r="JY71" s="67"/>
      <c r="JZ71" s="67"/>
      <c r="KA71" s="67"/>
      <c r="KB71" s="67"/>
      <c r="KC71" s="67"/>
      <c r="KD71" s="67"/>
      <c r="KE71" s="67"/>
      <c r="KF71" s="67"/>
      <c r="KG71" s="67"/>
      <c r="KH71" s="67"/>
      <c r="KI71" s="67"/>
      <c r="KJ71" s="67"/>
      <c r="KK71" s="67"/>
      <c r="KL71" s="67"/>
      <c r="KM71" s="67"/>
      <c r="KN71" s="67"/>
      <c r="KO71" s="67"/>
      <c r="KP71" s="67"/>
      <c r="KQ71" s="67"/>
      <c r="KR71" s="67"/>
      <c r="KS71" s="67"/>
      <c r="KT71" s="67"/>
      <c r="KU71" s="67"/>
      <c r="KV71" s="67"/>
      <c r="KW71" s="67"/>
      <c r="KX71" s="67"/>
      <c r="KY71" s="67"/>
      <c r="KZ71" s="67"/>
      <c r="LA71" s="67"/>
      <c r="LB71" s="67"/>
      <c r="LC71" s="67"/>
      <c r="LD71" s="67"/>
      <c r="LE71" s="67"/>
      <c r="LF71" s="67"/>
      <c r="LG71" s="67"/>
      <c r="LH71" s="67"/>
      <c r="LI71" s="67"/>
      <c r="LJ71" s="67"/>
      <c r="LK71" s="67"/>
      <c r="LL71" s="67"/>
      <c r="LM71" s="67"/>
      <c r="LN71" s="67"/>
      <c r="LO71" s="67"/>
      <c r="LP71" s="67"/>
      <c r="LQ71" s="67"/>
      <c r="LR71" s="67"/>
      <c r="LS71" s="67"/>
      <c r="LT71" s="67"/>
      <c r="LU71" s="67"/>
      <c r="LV71" s="67"/>
      <c r="LW71" s="67"/>
      <c r="LX71" s="67"/>
      <c r="LY71" s="67"/>
      <c r="LZ71" s="67"/>
      <c r="MA71" s="67"/>
      <c r="MB71" s="67"/>
      <c r="MC71" s="67"/>
      <c r="MD71" s="67"/>
      <c r="ME71" s="67"/>
      <c r="MF71" s="67"/>
      <c r="MG71" s="67"/>
      <c r="MH71" s="67"/>
      <c r="MI71" s="67"/>
      <c r="MJ71" s="67"/>
      <c r="MK71" s="67"/>
      <c r="ML71" s="67"/>
      <c r="MM71" s="67"/>
      <c r="MN71" s="67"/>
      <c r="MO71" s="67"/>
      <c r="MP71" s="67"/>
      <c r="MQ71" s="67"/>
      <c r="MR71" s="67"/>
      <c r="MS71" s="67"/>
      <c r="MT71" s="67"/>
      <c r="MU71" s="67"/>
      <c r="MV71" s="67"/>
      <c r="MW71" s="67"/>
      <c r="MX71" s="67"/>
      <c r="MY71" s="67"/>
      <c r="MZ71" s="67"/>
      <c r="NA71" s="67"/>
      <c r="NB71" s="67"/>
      <c r="NC71" s="67"/>
      <c r="ND71" s="67"/>
      <c r="NE71" s="67"/>
      <c r="NF71" s="67"/>
      <c r="NG71" s="67"/>
      <c r="NH71" s="67"/>
      <c r="NI71" s="67"/>
      <c r="NJ71" s="67"/>
      <c r="NK71" s="67"/>
      <c r="NL71" s="67"/>
      <c r="NM71" s="67"/>
      <c r="NN71" s="67"/>
      <c r="NO71" s="67"/>
      <c r="NP71" s="67"/>
      <c r="NQ71" s="67"/>
      <c r="NR71" s="67"/>
      <c r="NS71" s="67"/>
      <c r="NT71" s="67"/>
      <c r="NU71" s="67"/>
      <c r="NV71" s="67"/>
      <c r="NW71" s="67"/>
      <c r="NX71" s="67"/>
      <c r="NY71" s="67"/>
      <c r="NZ71" s="67"/>
      <c r="OA71" s="67"/>
      <c r="OB71" s="67"/>
      <c r="OC71" s="67"/>
      <c r="OD71" s="67"/>
      <c r="OE71" s="67"/>
      <c r="OF71" s="67"/>
      <c r="OG71" s="67"/>
      <c r="OH71" s="67"/>
      <c r="OI71" s="67"/>
      <c r="OJ71" s="67"/>
      <c r="OK71" s="67"/>
      <c r="OL71" s="67"/>
      <c r="OM71" s="67"/>
      <c r="ON71" s="67"/>
      <c r="OO71" s="67"/>
      <c r="OP71" s="67"/>
      <c r="OQ71" s="67"/>
      <c r="OR71" s="67"/>
      <c r="OS71" s="67"/>
      <c r="OT71" s="67"/>
      <c r="OU71" s="67"/>
      <c r="OV71" s="67"/>
      <c r="OW71" s="67"/>
      <c r="OX71" s="67"/>
      <c r="OY71" s="67"/>
      <c r="OZ71" s="67"/>
      <c r="PA71" s="67"/>
      <c r="PB71" s="67"/>
      <c r="PC71" s="67"/>
      <c r="PD71" s="67"/>
      <c r="PE71" s="67"/>
      <c r="PF71" s="67"/>
      <c r="PG71" s="67"/>
      <c r="PH71" s="67"/>
      <c r="PI71" s="67"/>
      <c r="PJ71" s="67"/>
      <c r="PK71" s="67"/>
      <c r="PL71" s="67"/>
      <c r="PM71" s="67"/>
      <c r="PN71" s="67"/>
      <c r="PO71" s="67"/>
      <c r="PP71" s="67"/>
      <c r="PQ71" s="67"/>
      <c r="PR71" s="67"/>
      <c r="PS71" s="67"/>
      <c r="PT71" s="67"/>
      <c r="PU71" s="67"/>
      <c r="PV71" s="67"/>
      <c r="PW71" s="67"/>
      <c r="PX71" s="67"/>
      <c r="PY71" s="67"/>
      <c r="PZ71" s="67"/>
      <c r="QA71" s="67"/>
      <c r="QB71" s="67"/>
      <c r="QC71" s="67"/>
      <c r="QD71" s="67"/>
      <c r="QE71" s="67"/>
      <c r="QF71" s="67"/>
      <c r="QG71" s="67"/>
      <c r="QH71" s="67"/>
      <c r="QI71" s="67"/>
      <c r="QJ71" s="67"/>
      <c r="QK71" s="67"/>
      <c r="QL71" s="67"/>
      <c r="QM71" s="67"/>
      <c r="QN71" s="67"/>
      <c r="QO71" s="67"/>
      <c r="QP71" s="67"/>
      <c r="QQ71" s="67"/>
      <c r="QR71" s="67"/>
      <c r="QS71" s="67"/>
      <c r="QT71" s="67"/>
      <c r="QU71" s="67"/>
      <c r="QV71" s="67"/>
      <c r="QW71" s="67"/>
      <c r="QX71" s="67"/>
      <c r="QY71" s="67"/>
      <c r="QZ71" s="67"/>
      <c r="RA71" s="67"/>
      <c r="RB71" s="67"/>
      <c r="RC71" s="67"/>
      <c r="RD71" s="67"/>
      <c r="RE71" s="67"/>
      <c r="RF71" s="67"/>
      <c r="RG71" s="67"/>
      <c r="RH71" s="67"/>
      <c r="RI71" s="67"/>
      <c r="RJ71" s="67"/>
      <c r="RK71" s="67"/>
      <c r="RL71" s="67"/>
      <c r="RM71" s="67"/>
      <c r="RN71" s="67"/>
      <c r="RO71" s="67"/>
      <c r="RP71" s="67"/>
      <c r="RQ71" s="67"/>
      <c r="RR71" s="67"/>
      <c r="RS71" s="67"/>
      <c r="RT71" s="67"/>
      <c r="RU71" s="67"/>
      <c r="RV71" s="67"/>
      <c r="RW71" s="67"/>
      <c r="RX71" s="67"/>
      <c r="RY71" s="67"/>
      <c r="RZ71" s="67"/>
      <c r="SA71" s="67"/>
      <c r="SB71" s="67"/>
      <c r="SC71" s="67"/>
      <c r="SD71" s="67"/>
      <c r="SE71" s="67"/>
      <c r="SF71" s="67"/>
      <c r="SG71" s="67"/>
      <c r="SH71" s="67"/>
      <c r="SI71" s="67"/>
      <c r="SJ71" s="67"/>
      <c r="SK71" s="67"/>
      <c r="SL71" s="67"/>
      <c r="SM71" s="67"/>
      <c r="SN71" s="67"/>
      <c r="SO71" s="67"/>
      <c r="SP71" s="67"/>
      <c r="SQ71" s="67"/>
      <c r="SR71" s="67"/>
      <c r="SS71" s="67"/>
      <c r="ST71" s="67"/>
      <c r="SU71" s="67"/>
      <c r="SV71" s="67"/>
      <c r="SW71" s="67"/>
      <c r="SX71" s="67"/>
      <c r="SY71" s="67"/>
      <c r="SZ71" s="67"/>
      <c r="TA71" s="67"/>
      <c r="TB71" s="67"/>
      <c r="TC71" s="67"/>
      <c r="TD71" s="67"/>
      <c r="TE71" s="67"/>
      <c r="TF71" s="67"/>
      <c r="TG71" s="67"/>
      <c r="TH71" s="67"/>
      <c r="TI71" s="67"/>
      <c r="TJ71" s="67"/>
      <c r="TK71" s="67"/>
      <c r="TL71" s="67"/>
      <c r="TM71" s="67"/>
      <c r="TN71" s="67"/>
      <c r="TO71" s="67"/>
      <c r="TP71" s="67"/>
      <c r="TQ71" s="67"/>
      <c r="TR71" s="67"/>
      <c r="TS71" s="67"/>
      <c r="TT71" s="67"/>
      <c r="TU71" s="67"/>
      <c r="TV71" s="67"/>
      <c r="TW71" s="67"/>
      <c r="TX71" s="67"/>
      <c r="TY71" s="67"/>
      <c r="TZ71" s="67"/>
      <c r="UA71" s="67"/>
      <c r="UB71" s="67"/>
      <c r="UC71" s="67"/>
      <c r="UD71" s="67"/>
      <c r="UE71" s="67"/>
      <c r="UF71" s="67"/>
      <c r="UG71" s="67"/>
      <c r="UH71" s="67"/>
      <c r="UI71" s="67"/>
      <c r="UJ71" s="67"/>
      <c r="UK71" s="67"/>
      <c r="UL71" s="67"/>
      <c r="UM71" s="67"/>
      <c r="UN71" s="67"/>
      <c r="UO71" s="67"/>
      <c r="UP71" s="67"/>
      <c r="UQ71" s="67"/>
      <c r="UR71" s="67"/>
      <c r="US71" s="67"/>
      <c r="UT71" s="67"/>
      <c r="UU71" s="67"/>
      <c r="UV71" s="67"/>
      <c r="UW71" s="67"/>
      <c r="UX71" s="67"/>
      <c r="UY71" s="67"/>
      <c r="UZ71" s="67"/>
      <c r="VA71" s="67"/>
      <c r="VB71" s="67"/>
      <c r="VC71" s="67"/>
      <c r="VD71" s="67"/>
      <c r="VE71" s="67"/>
      <c r="VF71" s="67"/>
      <c r="VG71" s="67"/>
      <c r="VH71" s="67"/>
      <c r="VI71" s="67"/>
      <c r="VJ71" s="67"/>
      <c r="VK71" s="67"/>
      <c r="VL71" s="67"/>
      <c r="VM71" s="67"/>
      <c r="VN71" s="67"/>
      <c r="VO71" s="67"/>
      <c r="VP71" s="67"/>
      <c r="VQ71" s="67"/>
      <c r="VR71" s="67"/>
      <c r="VS71" s="67"/>
      <c r="VT71" s="67"/>
      <c r="VU71" s="67"/>
      <c r="VV71" s="67"/>
      <c r="VW71" s="67"/>
      <c r="VX71" s="67"/>
      <c r="VY71" s="67"/>
      <c r="VZ71" s="67"/>
      <c r="WA71" s="67"/>
      <c r="WB71" s="67"/>
      <c r="WC71" s="67"/>
      <c r="WD71" s="67"/>
      <c r="WE71" s="67"/>
      <c r="WF71" s="67"/>
      <c r="WG71" s="67"/>
      <c r="WH71" s="67"/>
      <c r="WI71" s="67"/>
      <c r="WJ71" s="67"/>
      <c r="WK71" s="67"/>
      <c r="WL71" s="67"/>
      <c r="WM71" s="67"/>
      <c r="WN71" s="67"/>
      <c r="WO71" s="67"/>
      <c r="WP71" s="67"/>
      <c r="WQ71" s="67"/>
      <c r="WR71" s="67"/>
      <c r="WS71" s="67"/>
      <c r="WT71" s="67"/>
      <c r="WU71" s="67"/>
      <c r="WV71" s="67"/>
      <c r="WW71" s="67"/>
      <c r="WX71" s="67"/>
      <c r="WY71" s="67"/>
      <c r="WZ71" s="67"/>
      <c r="XA71" s="67"/>
      <c r="XB71" s="67"/>
      <c r="XC71" s="67"/>
      <c r="XD71" s="67"/>
      <c r="XE71" s="67"/>
      <c r="XF71" s="67"/>
      <c r="XG71" s="67"/>
      <c r="XH71" s="67"/>
      <c r="XI71" s="67"/>
      <c r="XJ71" s="67"/>
      <c r="XK71" s="67"/>
      <c r="XL71" s="67"/>
      <c r="XM71" s="67"/>
      <c r="XN71" s="67"/>
      <c r="XO71" s="67"/>
      <c r="XP71" s="67"/>
      <c r="XQ71" s="67"/>
      <c r="XR71" s="67"/>
      <c r="XS71" s="67"/>
      <c r="XT71" s="67"/>
      <c r="XU71" s="67"/>
      <c r="XV71" s="67"/>
      <c r="XW71" s="67"/>
      <c r="XX71" s="67"/>
      <c r="XY71" s="67"/>
      <c r="XZ71" s="67"/>
      <c r="YA71" s="67"/>
      <c r="YB71" s="67"/>
      <c r="YC71" s="67"/>
      <c r="YD71" s="67"/>
      <c r="YE71" s="67"/>
      <c r="YF71" s="67"/>
      <c r="YG71" s="67"/>
      <c r="YH71" s="67"/>
      <c r="YI71" s="67"/>
      <c r="YJ71" s="67"/>
      <c r="YK71" s="67"/>
      <c r="YL71" s="67"/>
      <c r="YM71" s="67"/>
      <c r="YN71" s="67"/>
      <c r="YO71" s="67"/>
      <c r="YP71" s="67"/>
      <c r="YQ71" s="67"/>
      <c r="YR71" s="67"/>
      <c r="YS71" s="67"/>
      <c r="YT71" s="67"/>
      <c r="YU71" s="67"/>
      <c r="YV71" s="67"/>
      <c r="YW71" s="67"/>
      <c r="YX71" s="67"/>
      <c r="YY71" s="67"/>
      <c r="YZ71" s="67"/>
      <c r="ZA71" s="67"/>
      <c r="ZB71" s="67"/>
      <c r="ZC71" s="67"/>
      <c r="ZD71" s="67"/>
      <c r="ZE71" s="67"/>
      <c r="ZF71" s="67"/>
      <c r="ZG71" s="67"/>
      <c r="ZH71" s="67"/>
      <c r="ZI71" s="67"/>
      <c r="ZJ71" s="67"/>
      <c r="ZK71" s="67"/>
      <c r="ZL71" s="67"/>
      <c r="ZM71" s="67"/>
      <c r="ZN71" s="67"/>
      <c r="ZO71" s="67"/>
      <c r="ZP71" s="67"/>
      <c r="ZQ71" s="67"/>
      <c r="ZR71" s="67"/>
      <c r="ZS71" s="67"/>
      <c r="ZT71" s="67"/>
      <c r="ZU71" s="67"/>
      <c r="ZV71" s="67"/>
      <c r="ZW71" s="67"/>
      <c r="ZX71" s="67"/>
      <c r="ZY71" s="67"/>
      <c r="ZZ71" s="67"/>
      <c r="AAA71" s="67"/>
      <c r="AAB71" s="67"/>
      <c r="AAC71" s="67"/>
      <c r="AAD71" s="67"/>
      <c r="AAE71" s="67"/>
      <c r="AAF71" s="67"/>
      <c r="AAG71" s="67"/>
      <c r="AAH71" s="67"/>
      <c r="AAI71" s="67"/>
      <c r="AAJ71" s="67"/>
      <c r="AAK71" s="67"/>
      <c r="AAL71" s="67"/>
      <c r="AAM71" s="67"/>
      <c r="AAN71" s="67"/>
      <c r="AAO71" s="67"/>
      <c r="AAP71" s="67"/>
      <c r="AAQ71" s="67"/>
      <c r="AAR71" s="67"/>
      <c r="AAS71" s="67"/>
      <c r="AAT71" s="67"/>
      <c r="AAU71" s="67"/>
      <c r="AAV71" s="67"/>
      <c r="AAW71" s="67"/>
      <c r="AAX71" s="67"/>
      <c r="AAY71" s="67"/>
      <c r="AAZ71" s="67"/>
      <c r="ABA71" s="67"/>
      <c r="ABB71" s="67"/>
      <c r="ABC71" s="67"/>
      <c r="ABD71" s="67"/>
      <c r="ABE71" s="67"/>
      <c r="ABF71" s="67"/>
      <c r="ABG71" s="67"/>
      <c r="ABH71" s="67"/>
      <c r="ABI71" s="67"/>
      <c r="ABJ71" s="67"/>
      <c r="ABK71" s="67"/>
      <c r="ABL71" s="67"/>
      <c r="ABM71" s="67"/>
      <c r="ABN71" s="67"/>
      <c r="ABO71" s="67"/>
      <c r="ABP71" s="67"/>
      <c r="ABQ71" s="67"/>
      <c r="ABR71" s="67"/>
      <c r="ABS71" s="67"/>
      <c r="ABT71" s="67"/>
      <c r="ABU71" s="67"/>
      <c r="ABV71" s="67"/>
      <c r="ABW71" s="67"/>
      <c r="ABX71" s="67"/>
      <c r="ABY71" s="67"/>
      <c r="ABZ71" s="67"/>
      <c r="ACA71" s="67"/>
      <c r="ACB71" s="67"/>
      <c r="ACC71" s="67"/>
      <c r="ACD71" s="67"/>
      <c r="ACE71" s="67"/>
      <c r="ACF71" s="67"/>
      <c r="ACG71" s="67"/>
      <c r="ACH71" s="67"/>
      <c r="ACI71" s="67"/>
      <c r="ACJ71" s="67"/>
      <c r="ACK71" s="67"/>
      <c r="ACL71" s="67"/>
      <c r="ACM71" s="67"/>
      <c r="ACN71" s="67"/>
      <c r="ACO71" s="67"/>
      <c r="ACP71" s="67"/>
      <c r="ACQ71" s="67"/>
      <c r="ACR71" s="67"/>
      <c r="ACS71" s="67"/>
      <c r="ACT71" s="67"/>
      <c r="ACU71" s="67"/>
      <c r="ACV71" s="67"/>
      <c r="ACW71" s="67"/>
      <c r="ACX71" s="67"/>
      <c r="ACY71" s="67"/>
      <c r="ACZ71" s="67"/>
      <c r="ADA71" s="67"/>
      <c r="ADB71" s="67"/>
      <c r="ADC71" s="67"/>
      <c r="ADD71" s="67"/>
      <c r="ADE71" s="67"/>
      <c r="ADF71" s="67"/>
      <c r="ADG71" s="67"/>
      <c r="ADH71" s="67"/>
      <c r="ADI71" s="67"/>
      <c r="ADJ71" s="67"/>
      <c r="ADK71" s="67"/>
      <c r="ADL71" s="67"/>
      <c r="ADM71" s="67"/>
      <c r="ADN71" s="67"/>
      <c r="ADO71" s="67"/>
      <c r="ADP71" s="67"/>
      <c r="ADQ71" s="67"/>
      <c r="ADR71" s="67"/>
      <c r="ADS71" s="67"/>
      <c r="ADT71" s="67"/>
      <c r="ADU71" s="67"/>
      <c r="ADV71" s="67"/>
      <c r="ADW71" s="67"/>
      <c r="ADX71" s="67"/>
      <c r="ADY71" s="67"/>
      <c r="ADZ71" s="67"/>
      <c r="AEA71" s="67"/>
      <c r="AEB71" s="67"/>
      <c r="AEC71" s="67"/>
      <c r="AED71" s="67"/>
      <c r="AEE71" s="67"/>
      <c r="AEF71" s="67"/>
      <c r="AEG71" s="67"/>
      <c r="AEH71" s="67"/>
      <c r="AEI71" s="67"/>
      <c r="AEJ71" s="67"/>
      <c r="AEK71" s="67"/>
      <c r="AEL71" s="67"/>
      <c r="AEM71" s="67"/>
      <c r="AEN71" s="67"/>
      <c r="AEO71" s="67"/>
      <c r="AEP71" s="67"/>
      <c r="AEQ71" s="67"/>
      <c r="AER71" s="67"/>
      <c r="AES71" s="67"/>
      <c r="AET71" s="67"/>
      <c r="AEU71" s="67"/>
      <c r="AEV71" s="67"/>
      <c r="AEW71" s="67"/>
      <c r="AEX71" s="67"/>
      <c r="AEY71" s="67"/>
      <c r="AEZ71" s="67"/>
      <c r="AFA71" s="67"/>
      <c r="AFB71" s="67"/>
      <c r="AFC71" s="67"/>
      <c r="AFD71" s="67"/>
      <c r="AFE71" s="67"/>
      <c r="AFF71" s="67"/>
      <c r="AFG71" s="67"/>
      <c r="AFH71" s="67"/>
      <c r="AFI71" s="67"/>
      <c r="AFJ71" s="67"/>
      <c r="AFK71" s="67"/>
      <c r="AFL71" s="67"/>
      <c r="AFM71" s="67"/>
      <c r="AFN71" s="67"/>
      <c r="AFO71" s="67"/>
      <c r="AFP71" s="67"/>
      <c r="AFQ71" s="67"/>
      <c r="AFR71" s="67"/>
      <c r="AFS71" s="67"/>
      <c r="AFT71" s="67"/>
      <c r="AFU71" s="67"/>
      <c r="AFV71" s="67"/>
      <c r="AFW71" s="67"/>
      <c r="AFX71" s="67"/>
      <c r="AFY71" s="67"/>
      <c r="AFZ71" s="67"/>
      <c r="AGA71" s="67"/>
      <c r="AGB71" s="67"/>
      <c r="AGC71" s="67"/>
      <c r="AGD71" s="67"/>
      <c r="AGE71" s="67"/>
      <c r="AGF71" s="67"/>
      <c r="AGG71" s="67"/>
      <c r="AGH71" s="67"/>
      <c r="AGI71" s="67"/>
      <c r="AGJ71" s="67"/>
      <c r="AGK71" s="67"/>
      <c r="AGL71" s="67"/>
      <c r="AGM71" s="67"/>
      <c r="AGN71" s="67"/>
      <c r="AGO71" s="67"/>
      <c r="AGP71" s="67"/>
      <c r="AGQ71" s="67"/>
      <c r="AGR71" s="67"/>
      <c r="AGS71" s="67"/>
      <c r="AGT71" s="67"/>
      <c r="AGU71" s="67"/>
      <c r="AGV71" s="67"/>
      <c r="AGW71" s="67"/>
      <c r="AGX71" s="67"/>
      <c r="AGY71" s="67"/>
      <c r="AGZ71" s="67"/>
      <c r="AHA71" s="67"/>
      <c r="AHB71" s="67"/>
      <c r="AHC71" s="67"/>
      <c r="AHD71" s="67"/>
      <c r="AHE71" s="67"/>
      <c r="AHF71" s="67"/>
      <c r="AHG71" s="67"/>
      <c r="AHH71" s="67"/>
      <c r="AHI71" s="67"/>
      <c r="AHJ71" s="67"/>
      <c r="AHK71" s="67"/>
      <c r="AHL71" s="67"/>
      <c r="AHM71" s="67"/>
      <c r="AHN71" s="67"/>
      <c r="AHO71" s="67"/>
      <c r="AHP71" s="67"/>
      <c r="AHQ71" s="67"/>
      <c r="AHR71" s="67"/>
      <c r="AHS71" s="67"/>
      <c r="AHT71" s="67"/>
      <c r="AHU71" s="67"/>
      <c r="AHV71" s="67"/>
      <c r="AHW71" s="67"/>
      <c r="AHX71" s="67"/>
      <c r="AHY71" s="67"/>
      <c r="AHZ71" s="67"/>
      <c r="AIA71" s="67"/>
      <c r="AIB71" s="67"/>
      <c r="AIC71" s="67"/>
      <c r="AID71" s="67"/>
      <c r="AIE71" s="67"/>
      <c r="AIF71" s="67"/>
      <c r="AIG71" s="67"/>
      <c r="AIH71" s="67"/>
      <c r="AII71" s="67"/>
      <c r="AIJ71" s="67"/>
      <c r="AIK71" s="67"/>
      <c r="AIL71" s="67"/>
      <c r="AIM71" s="67"/>
      <c r="AIN71" s="67"/>
      <c r="AIO71" s="67"/>
      <c r="AIP71" s="67"/>
      <c r="AIQ71" s="67"/>
      <c r="AIR71" s="67"/>
      <c r="AIS71" s="67"/>
      <c r="AIT71" s="67"/>
      <c r="AIU71" s="67"/>
      <c r="AIV71" s="67"/>
      <c r="AIW71" s="67"/>
      <c r="AIX71" s="67"/>
      <c r="AIY71" s="67"/>
      <c r="AIZ71" s="67"/>
      <c r="AJA71" s="67"/>
      <c r="AJB71" s="67"/>
      <c r="AJC71" s="67"/>
      <c r="AJD71" s="67"/>
      <c r="AJE71" s="67"/>
      <c r="AJF71" s="67"/>
      <c r="AJG71" s="67"/>
      <c r="AJH71" s="67"/>
      <c r="AJI71" s="67"/>
      <c r="AJJ71" s="67"/>
      <c r="AJK71" s="67"/>
      <c r="AJL71" s="67"/>
      <c r="AJM71" s="67"/>
      <c r="AJN71" s="67"/>
      <c r="AJO71" s="67"/>
      <c r="AJP71" s="67"/>
      <c r="AJQ71" s="67"/>
      <c r="AJR71" s="67"/>
      <c r="AJS71" s="67"/>
      <c r="AJT71" s="67"/>
      <c r="AJU71" s="67"/>
      <c r="AJV71" s="67"/>
      <c r="AJW71" s="67"/>
      <c r="AJX71" s="67"/>
      <c r="AJY71" s="67"/>
      <c r="AJZ71" s="67"/>
      <c r="AKA71" s="67"/>
      <c r="AKB71" s="67"/>
      <c r="AKC71" s="67"/>
      <c r="AKD71" s="67"/>
      <c r="AKE71" s="67"/>
      <c r="AKF71" s="67"/>
      <c r="AKG71" s="67"/>
      <c r="AKH71" s="67"/>
      <c r="AKI71" s="67"/>
      <c r="AKJ71" s="67"/>
      <c r="AKK71" s="67"/>
      <c r="AKL71" s="67"/>
      <c r="AKM71" s="67"/>
      <c r="AKN71" s="67"/>
      <c r="AKO71" s="67"/>
      <c r="AKP71" s="67"/>
      <c r="AKQ71" s="67"/>
      <c r="AKR71" s="67"/>
      <c r="AKS71" s="67"/>
      <c r="AKT71" s="67"/>
      <c r="AKU71" s="67"/>
      <c r="AKV71" s="67"/>
      <c r="AKW71" s="67"/>
      <c r="AKX71" s="67"/>
      <c r="AKY71" s="67"/>
      <c r="AKZ71" s="67"/>
      <c r="ALA71" s="67"/>
      <c r="ALB71" s="67"/>
      <c r="ALC71" s="67"/>
      <c r="ALD71" s="67"/>
      <c r="ALE71" s="67"/>
      <c r="ALF71" s="67"/>
      <c r="ALG71" s="67"/>
      <c r="ALH71" s="67"/>
      <c r="ALI71" s="67"/>
      <c r="ALJ71" s="67"/>
      <c r="ALK71" s="67"/>
      <c r="ALL71" s="67"/>
      <c r="ALM71" s="67"/>
      <c r="ALN71" s="67"/>
      <c r="ALO71" s="67"/>
      <c r="ALP71" s="67"/>
      <c r="ALQ71" s="67"/>
      <c r="ALR71" s="67"/>
      <c r="ALS71" s="67"/>
      <c r="ALT71" s="67"/>
      <c r="ALU71" s="67"/>
      <c r="ALV71" s="67"/>
      <c r="ALW71" s="67"/>
      <c r="ALX71" s="67"/>
      <c r="ALY71" s="67"/>
      <c r="ALZ71" s="67"/>
      <c r="AMA71" s="67"/>
      <c r="AMB71" s="67"/>
      <c r="AMC71" s="67"/>
      <c r="AMD71" s="67"/>
      <c r="AME71" s="67"/>
      <c r="AMF71" s="67"/>
      <c r="AMG71" s="67"/>
      <c r="AMH71" s="67"/>
      <c r="AMI71" s="67"/>
      <c r="AMJ71" s="67"/>
      <c r="AMK71" s="67"/>
      <c r="AML71" s="67"/>
      <c r="AMM71" s="67"/>
      <c r="AMN71" s="67"/>
      <c r="AMO71" s="67"/>
      <c r="AMP71" s="67"/>
      <c r="AMQ71" s="67"/>
      <c r="AMR71" s="67"/>
      <c r="AMS71" s="67"/>
      <c r="AMT71" s="67"/>
      <c r="AMU71" s="67"/>
      <c r="AMV71" s="67"/>
      <c r="AMW71" s="67"/>
      <c r="AMX71" s="67"/>
      <c r="AMY71" s="67"/>
      <c r="AMZ71" s="67"/>
      <c r="ANA71" s="67"/>
      <c r="ANB71" s="67"/>
      <c r="ANC71" s="67"/>
      <c r="AND71" s="67"/>
      <c r="ANE71" s="67"/>
      <c r="ANF71" s="67"/>
      <c r="ANG71" s="67"/>
      <c r="ANH71" s="67"/>
      <c r="ANI71" s="67"/>
      <c r="ANJ71" s="67"/>
      <c r="ANK71" s="67"/>
      <c r="ANL71" s="67"/>
      <c r="ANM71" s="67"/>
      <c r="ANN71" s="67"/>
      <c r="ANO71" s="67"/>
      <c r="ANP71" s="67"/>
      <c r="ANQ71" s="67"/>
      <c r="ANR71" s="67"/>
      <c r="ANS71" s="67"/>
      <c r="ANT71" s="67"/>
      <c r="ANU71" s="67"/>
      <c r="ANV71" s="67"/>
      <c r="ANW71" s="67"/>
      <c r="ANX71" s="67"/>
      <c r="ANY71" s="67"/>
      <c r="ANZ71" s="67"/>
      <c r="AOA71" s="67"/>
      <c r="AOB71" s="67"/>
      <c r="AOC71" s="67"/>
      <c r="AOD71" s="67"/>
      <c r="AOE71" s="67"/>
      <c r="AOF71" s="67"/>
      <c r="AOG71" s="67"/>
      <c r="AOH71" s="67"/>
      <c r="AOI71" s="67"/>
      <c r="AOJ71" s="67"/>
      <c r="AOK71" s="67"/>
      <c r="AOL71" s="67"/>
      <c r="AOM71" s="67"/>
      <c r="AON71" s="67"/>
      <c r="AOO71" s="67"/>
      <c r="AOP71" s="67"/>
      <c r="AOQ71" s="67"/>
      <c r="AOR71" s="67"/>
      <c r="AOS71" s="67"/>
      <c r="AOT71" s="67"/>
      <c r="AOU71" s="67"/>
      <c r="AOV71" s="67"/>
      <c r="AOW71" s="67"/>
      <c r="AOX71" s="67"/>
      <c r="AOY71" s="67"/>
      <c r="AOZ71" s="67"/>
      <c r="APA71" s="67"/>
      <c r="APB71" s="67"/>
      <c r="APC71" s="67"/>
      <c r="APD71" s="67"/>
      <c r="APE71" s="67"/>
      <c r="APF71" s="67"/>
      <c r="APG71" s="67"/>
      <c r="APH71" s="67"/>
      <c r="API71" s="67"/>
      <c r="APJ71" s="67"/>
      <c r="APK71" s="67"/>
      <c r="APL71" s="67"/>
      <c r="APM71" s="67"/>
      <c r="APN71" s="67"/>
      <c r="APO71" s="67"/>
      <c r="APP71" s="67"/>
      <c r="APQ71" s="67"/>
      <c r="APR71" s="67"/>
      <c r="APS71" s="67"/>
      <c r="APT71" s="67"/>
      <c r="APU71" s="67"/>
      <c r="APV71" s="67"/>
      <c r="APW71" s="67"/>
      <c r="APX71" s="67"/>
      <c r="APY71" s="67"/>
      <c r="APZ71" s="67"/>
      <c r="AQA71" s="67"/>
      <c r="AQB71" s="67"/>
      <c r="AQC71" s="67"/>
      <c r="AQD71" s="67"/>
      <c r="AQE71" s="67"/>
      <c r="AQF71" s="67"/>
      <c r="AQG71" s="67"/>
      <c r="AQH71" s="67"/>
      <c r="AQI71" s="67"/>
      <c r="AQJ71" s="67"/>
      <c r="AQK71" s="67"/>
      <c r="AQL71" s="67"/>
      <c r="AQM71" s="67"/>
      <c r="AQN71" s="67"/>
      <c r="AQO71" s="67"/>
      <c r="AQP71" s="67"/>
      <c r="AQQ71" s="67"/>
      <c r="AQR71" s="67"/>
      <c r="AQS71" s="67"/>
      <c r="AQT71" s="67"/>
      <c r="AQU71" s="67"/>
      <c r="AQV71" s="67"/>
      <c r="AQW71" s="67"/>
      <c r="AQX71" s="67"/>
      <c r="AQY71" s="67"/>
      <c r="AQZ71" s="67"/>
      <c r="ARA71" s="67"/>
      <c r="ARB71" s="67"/>
      <c r="ARC71" s="67"/>
      <c r="ARD71" s="67"/>
      <c r="ARE71" s="67"/>
      <c r="ARF71" s="67"/>
      <c r="ARG71" s="67"/>
      <c r="ARH71" s="67"/>
      <c r="ARI71" s="67"/>
      <c r="ARJ71" s="67"/>
      <c r="ARK71" s="67"/>
      <c r="ARL71" s="67"/>
      <c r="ARM71" s="67"/>
      <c r="ARN71" s="67"/>
      <c r="ARO71" s="67"/>
      <c r="ARP71" s="67"/>
      <c r="ARQ71" s="67"/>
      <c r="ARR71" s="67"/>
      <c r="ARS71" s="67"/>
      <c r="ART71" s="67"/>
      <c r="ARU71" s="67"/>
      <c r="ARV71" s="67"/>
      <c r="ARW71" s="67"/>
      <c r="ARX71" s="67"/>
      <c r="ARY71" s="67"/>
      <c r="ARZ71" s="67"/>
      <c r="ASA71" s="67"/>
      <c r="ASB71" s="67"/>
      <c r="ASC71" s="67"/>
      <c r="ASD71" s="67"/>
      <c r="ASE71" s="67"/>
      <c r="ASF71" s="67"/>
      <c r="ASG71" s="67"/>
      <c r="ASH71" s="67"/>
      <c r="ASI71" s="67"/>
      <c r="ASJ71" s="67"/>
      <c r="ASK71" s="67"/>
      <c r="ASL71" s="67"/>
      <c r="ASM71" s="67"/>
      <c r="ASN71" s="67"/>
      <c r="ASO71" s="67"/>
      <c r="ASP71" s="67"/>
      <c r="ASQ71" s="67"/>
      <c r="ASR71" s="67"/>
      <c r="ASS71" s="67"/>
      <c r="AST71" s="67"/>
      <c r="ASU71" s="67"/>
      <c r="ASV71" s="67"/>
      <c r="ASW71" s="67"/>
      <c r="ASX71" s="67"/>
      <c r="ASY71" s="67"/>
      <c r="ASZ71" s="67"/>
      <c r="ATA71" s="67"/>
      <c r="ATB71" s="67"/>
      <c r="ATC71" s="67"/>
      <c r="ATD71" s="67"/>
      <c r="ATE71" s="67"/>
      <c r="ATF71" s="67"/>
      <c r="ATG71" s="67"/>
      <c r="ATH71" s="67"/>
      <c r="ATI71" s="67"/>
      <c r="ATJ71" s="67"/>
      <c r="ATK71" s="67"/>
      <c r="ATL71" s="67"/>
      <c r="ATM71" s="67"/>
      <c r="ATN71" s="67"/>
      <c r="ATO71" s="67"/>
      <c r="ATP71" s="67"/>
      <c r="ATQ71" s="67"/>
      <c r="ATR71" s="67"/>
      <c r="ATS71" s="67"/>
      <c r="ATT71" s="67"/>
      <c r="ATU71" s="67"/>
      <c r="ATV71" s="67"/>
      <c r="ATW71" s="67"/>
      <c r="ATX71" s="67"/>
      <c r="ATY71" s="67"/>
      <c r="ATZ71" s="67"/>
      <c r="AUA71" s="67"/>
      <c r="AUB71" s="67"/>
      <c r="AUC71" s="67"/>
      <c r="AUD71" s="67"/>
      <c r="AUE71" s="67"/>
      <c r="AUF71" s="67"/>
      <c r="AUG71" s="67"/>
      <c r="AUH71" s="67"/>
      <c r="AUI71" s="67"/>
      <c r="AUJ71" s="67"/>
      <c r="AUK71" s="67"/>
      <c r="AUL71" s="67"/>
      <c r="AUM71" s="67"/>
      <c r="AUN71" s="67"/>
      <c r="AUO71" s="67"/>
      <c r="AUP71" s="67"/>
      <c r="AUQ71" s="67"/>
      <c r="AUR71" s="67"/>
      <c r="AUS71" s="67"/>
      <c r="AUT71" s="67"/>
      <c r="AUU71" s="67"/>
      <c r="AUV71" s="67"/>
      <c r="AUW71" s="67"/>
      <c r="AUX71" s="67"/>
      <c r="AUY71" s="67"/>
      <c r="AUZ71" s="67"/>
      <c r="AVA71" s="67"/>
      <c r="AVB71" s="67"/>
      <c r="AVC71" s="67"/>
      <c r="AVD71" s="67"/>
      <c r="AVE71" s="67"/>
      <c r="AVF71" s="67"/>
      <c r="AVG71" s="67"/>
      <c r="AVH71" s="67"/>
      <c r="AVI71" s="67"/>
      <c r="AVJ71" s="67"/>
      <c r="AVK71" s="67"/>
      <c r="AVL71" s="67"/>
      <c r="AVM71" s="67"/>
      <c r="AVN71" s="67"/>
      <c r="AVO71" s="67"/>
      <c r="AVP71" s="67"/>
      <c r="AVQ71" s="67"/>
      <c r="AVR71" s="67"/>
      <c r="AVS71" s="67"/>
      <c r="AVT71" s="67"/>
      <c r="AVU71" s="67"/>
      <c r="AVV71" s="67"/>
      <c r="AVW71" s="67"/>
      <c r="AVX71" s="67"/>
      <c r="AVY71" s="67"/>
      <c r="AVZ71" s="67"/>
      <c r="AWA71" s="67"/>
      <c r="AWB71" s="67"/>
      <c r="AWC71" s="67"/>
      <c r="AWD71" s="67"/>
      <c r="AWE71" s="67"/>
      <c r="AWF71" s="67"/>
      <c r="AWG71" s="67"/>
      <c r="AWH71" s="67"/>
      <c r="AWI71" s="67"/>
      <c r="AWJ71" s="67"/>
      <c r="AWK71" s="67"/>
      <c r="AWL71" s="67"/>
      <c r="AWM71" s="67"/>
      <c r="AWN71" s="67"/>
      <c r="AWO71" s="67"/>
      <c r="AWP71" s="67"/>
      <c r="AWQ71" s="67"/>
      <c r="AWR71" s="67"/>
      <c r="AWS71" s="67"/>
      <c r="AWT71" s="67"/>
      <c r="AWU71" s="67"/>
      <c r="AWV71" s="67"/>
      <c r="AWW71" s="67"/>
      <c r="AWX71" s="67"/>
      <c r="AWY71" s="67"/>
      <c r="AWZ71" s="67"/>
      <c r="AXA71" s="67"/>
      <c r="AXB71" s="67"/>
      <c r="AXC71" s="67"/>
      <c r="AXD71" s="67"/>
      <c r="AXE71" s="67"/>
      <c r="AXF71" s="67"/>
      <c r="AXG71" s="67"/>
      <c r="AXH71" s="67"/>
      <c r="AXI71" s="67"/>
      <c r="AXJ71" s="67"/>
      <c r="AXK71" s="67"/>
      <c r="AXL71" s="67"/>
      <c r="AXM71" s="67"/>
      <c r="AXN71" s="67"/>
      <c r="AXO71" s="67"/>
      <c r="AXP71" s="67"/>
      <c r="AXQ71" s="67"/>
      <c r="AXR71" s="67"/>
      <c r="AXS71" s="67"/>
      <c r="AXT71" s="67"/>
      <c r="AXU71" s="67"/>
      <c r="AXV71" s="67"/>
      <c r="AXW71" s="67"/>
      <c r="AXX71" s="67"/>
      <c r="AXY71" s="67"/>
      <c r="AXZ71" s="67"/>
      <c r="AYA71" s="67"/>
      <c r="AYB71" s="67"/>
      <c r="AYC71" s="67"/>
      <c r="AYD71" s="67"/>
      <c r="AYE71" s="67"/>
      <c r="AYF71" s="67"/>
      <c r="AYG71" s="67"/>
      <c r="AYH71" s="67"/>
      <c r="AYI71" s="67"/>
      <c r="AYJ71" s="67"/>
      <c r="AYK71" s="67"/>
      <c r="AYL71" s="67"/>
      <c r="AYM71" s="67"/>
      <c r="AYN71" s="67"/>
      <c r="AYO71" s="67"/>
      <c r="AYP71" s="67"/>
      <c r="AYQ71" s="67"/>
      <c r="AYR71" s="67"/>
      <c r="AYS71" s="67"/>
      <c r="AYT71" s="67"/>
      <c r="AYU71" s="67"/>
      <c r="AYV71" s="67"/>
      <c r="AYW71" s="67"/>
      <c r="AYX71" s="67"/>
      <c r="AYY71" s="67"/>
      <c r="AYZ71" s="67"/>
      <c r="AZA71" s="67"/>
      <c r="AZB71" s="67"/>
      <c r="AZC71" s="67"/>
      <c r="AZD71" s="67"/>
      <c r="AZE71" s="67"/>
      <c r="AZF71" s="67"/>
      <c r="AZG71" s="67"/>
      <c r="AZH71" s="67"/>
      <c r="AZI71" s="67"/>
      <c r="AZJ71" s="67"/>
      <c r="AZK71" s="67"/>
      <c r="AZL71" s="67"/>
      <c r="AZM71" s="67"/>
      <c r="AZN71" s="67"/>
      <c r="AZO71" s="67"/>
      <c r="AZP71" s="67"/>
      <c r="AZQ71" s="67"/>
      <c r="AZR71" s="67"/>
      <c r="AZS71" s="67"/>
      <c r="AZT71" s="67"/>
      <c r="AZU71" s="67"/>
      <c r="AZV71" s="67"/>
      <c r="AZW71" s="67"/>
      <c r="AZX71" s="67"/>
      <c r="AZY71" s="67"/>
      <c r="AZZ71" s="67"/>
      <c r="BAA71" s="67"/>
      <c r="BAB71" s="67"/>
      <c r="BAC71" s="67"/>
      <c r="BAD71" s="67"/>
      <c r="BAE71" s="67"/>
      <c r="BAF71" s="67"/>
      <c r="BAG71" s="67"/>
      <c r="BAH71" s="67"/>
      <c r="BAI71" s="67"/>
      <c r="BAJ71" s="67"/>
      <c r="BAK71" s="67"/>
      <c r="BAL71" s="67"/>
      <c r="BAM71" s="67"/>
      <c r="BAN71" s="67"/>
      <c r="BAO71" s="67"/>
      <c r="BAP71" s="67"/>
      <c r="BAQ71" s="67"/>
      <c r="BAR71" s="67"/>
      <c r="BAS71" s="67"/>
      <c r="BAT71" s="67"/>
      <c r="BAU71" s="67"/>
      <c r="BAV71" s="67"/>
      <c r="BAW71" s="67"/>
      <c r="BAX71" s="67"/>
      <c r="BAY71" s="67"/>
      <c r="BAZ71" s="67"/>
      <c r="BBA71" s="67"/>
      <c r="BBB71" s="67"/>
      <c r="BBC71" s="67"/>
      <c r="BBD71" s="67"/>
      <c r="BBE71" s="67"/>
      <c r="BBF71" s="67"/>
      <c r="BBG71" s="67"/>
      <c r="BBH71" s="67"/>
      <c r="BBI71" s="67"/>
      <c r="BBJ71" s="67"/>
      <c r="BBK71" s="67"/>
      <c r="BBL71" s="67"/>
      <c r="BBM71" s="67"/>
      <c r="BBN71" s="67"/>
      <c r="BBO71" s="67"/>
      <c r="BBP71" s="67"/>
      <c r="BBQ71" s="67"/>
      <c r="BBR71" s="67"/>
      <c r="BBS71" s="67"/>
      <c r="BBT71" s="67"/>
      <c r="BBU71" s="67"/>
      <c r="BBV71" s="67"/>
      <c r="BBW71" s="67"/>
      <c r="BBX71" s="67"/>
      <c r="BBY71" s="67"/>
      <c r="BBZ71" s="67"/>
      <c r="BCA71" s="67"/>
      <c r="BCB71" s="67"/>
      <c r="BCC71" s="67"/>
      <c r="BCD71" s="67"/>
      <c r="BCE71" s="67"/>
      <c r="BCF71" s="67"/>
      <c r="BCG71" s="67"/>
      <c r="BCH71" s="67"/>
      <c r="BCI71" s="67"/>
      <c r="BCJ71" s="67"/>
      <c r="BCK71" s="67"/>
      <c r="BCL71" s="67"/>
      <c r="BCM71" s="67"/>
      <c r="BCN71" s="67"/>
      <c r="BCO71" s="67"/>
      <c r="BCP71" s="67"/>
      <c r="BCQ71" s="67"/>
      <c r="BCR71" s="67"/>
      <c r="BCS71" s="67"/>
      <c r="BCT71" s="67"/>
      <c r="BCU71" s="67"/>
      <c r="BCV71" s="67"/>
      <c r="BCW71" s="67"/>
      <c r="BCX71" s="67"/>
      <c r="BCY71" s="67"/>
      <c r="BCZ71" s="67"/>
      <c r="BDA71" s="67"/>
      <c r="BDB71" s="67"/>
      <c r="BDC71" s="67"/>
      <c r="BDD71" s="67"/>
      <c r="BDE71" s="67"/>
      <c r="BDF71" s="67"/>
      <c r="BDG71" s="67"/>
      <c r="BDH71" s="67"/>
      <c r="BDI71" s="67"/>
      <c r="BDJ71" s="67"/>
      <c r="BDK71" s="67"/>
      <c r="BDL71" s="67"/>
      <c r="BDM71" s="67"/>
      <c r="BDN71" s="67"/>
      <c r="BDO71" s="67"/>
      <c r="BDP71" s="67"/>
      <c r="BDQ71" s="67"/>
      <c r="BDR71" s="67"/>
      <c r="BDS71" s="67"/>
      <c r="BDT71" s="67"/>
      <c r="BDU71" s="67"/>
      <c r="BDV71" s="67"/>
      <c r="BDW71" s="67"/>
      <c r="BDX71" s="67"/>
      <c r="BDY71" s="67"/>
      <c r="BDZ71" s="67"/>
      <c r="BEA71" s="67"/>
      <c r="BEB71" s="67"/>
      <c r="BEC71" s="67"/>
      <c r="BED71" s="67"/>
      <c r="BEE71" s="67"/>
      <c r="BEF71" s="67"/>
      <c r="BEG71" s="67"/>
      <c r="BEH71" s="67"/>
      <c r="BEI71" s="67"/>
      <c r="BEJ71" s="67"/>
      <c r="BEK71" s="67"/>
      <c r="BEL71" s="67"/>
      <c r="BEM71" s="67"/>
      <c r="BEN71" s="67"/>
      <c r="BEO71" s="67"/>
      <c r="BEP71" s="67"/>
      <c r="BEQ71" s="67"/>
      <c r="BER71" s="67"/>
      <c r="BES71" s="67"/>
      <c r="BET71" s="67"/>
      <c r="BEU71" s="67"/>
      <c r="BEV71" s="67"/>
      <c r="BEW71" s="67"/>
      <c r="BEX71" s="67"/>
      <c r="BEY71" s="67"/>
      <c r="BEZ71" s="67"/>
      <c r="BFA71" s="67"/>
      <c r="BFB71" s="67"/>
      <c r="BFC71" s="67"/>
      <c r="BFD71" s="67"/>
      <c r="BFE71" s="67"/>
      <c r="BFF71" s="67"/>
      <c r="BFG71" s="67"/>
      <c r="BFH71" s="67"/>
      <c r="BFI71" s="67"/>
      <c r="BFJ71" s="67"/>
      <c r="BFK71" s="67"/>
      <c r="BFL71" s="67"/>
      <c r="BFM71" s="67"/>
      <c r="BFN71" s="67"/>
      <c r="BFO71" s="67"/>
      <c r="BFP71" s="67"/>
      <c r="BFQ71" s="67"/>
      <c r="BFR71" s="67"/>
      <c r="BFS71" s="67"/>
      <c r="BFT71" s="67"/>
      <c r="BFU71" s="67"/>
      <c r="BFV71" s="67"/>
      <c r="BFW71" s="67"/>
      <c r="BFX71" s="67"/>
      <c r="BFY71" s="67"/>
      <c r="BFZ71" s="67"/>
      <c r="BGA71" s="67"/>
      <c r="BGB71" s="67"/>
      <c r="BGC71" s="67"/>
      <c r="BGD71" s="67"/>
      <c r="BGE71" s="67"/>
      <c r="BGF71" s="67"/>
      <c r="BGG71" s="67"/>
      <c r="BGH71" s="67"/>
      <c r="BGI71" s="67"/>
      <c r="BGJ71" s="67"/>
      <c r="BGK71" s="67"/>
      <c r="BGL71" s="67"/>
      <c r="BGM71" s="67"/>
      <c r="BGN71" s="67"/>
      <c r="BGO71" s="67"/>
      <c r="BGP71" s="67"/>
      <c r="BGQ71" s="67"/>
      <c r="BGR71" s="67"/>
      <c r="BGS71" s="67"/>
      <c r="BGT71" s="67"/>
      <c r="BGU71" s="67"/>
      <c r="BGV71" s="67"/>
      <c r="BGW71" s="67"/>
      <c r="BGX71" s="67"/>
      <c r="BGY71" s="67"/>
      <c r="BGZ71" s="67"/>
      <c r="BHA71" s="67"/>
      <c r="BHB71" s="67"/>
      <c r="BHC71" s="67"/>
      <c r="BHD71" s="67"/>
      <c r="BHE71" s="67"/>
      <c r="BHF71" s="67"/>
      <c r="BHG71" s="67"/>
      <c r="BHH71" s="67"/>
      <c r="BHI71" s="67"/>
      <c r="BHJ71" s="67"/>
      <c r="BHK71" s="67"/>
      <c r="BHL71" s="67"/>
      <c r="BHM71" s="67"/>
      <c r="BHN71" s="67"/>
      <c r="BHO71" s="67"/>
      <c r="BHP71" s="67"/>
      <c r="BHQ71" s="67"/>
      <c r="BHR71" s="67"/>
      <c r="BHS71" s="67"/>
      <c r="BHT71" s="67"/>
      <c r="BHU71" s="67"/>
      <c r="BHV71" s="67"/>
      <c r="BHW71" s="67"/>
      <c r="BHX71" s="67"/>
      <c r="BHY71" s="67"/>
      <c r="BHZ71" s="67"/>
      <c r="BIA71" s="67"/>
      <c r="BIB71" s="67"/>
      <c r="BIC71" s="67"/>
    </row>
    <row r="72" spans="1:1589" ht="31.5" x14ac:dyDescent="0.25">
      <c r="A72" s="254"/>
      <c r="B72" s="253"/>
      <c r="C72" s="158" t="s">
        <v>30</v>
      </c>
      <c r="D72" s="35">
        <v>390.18</v>
      </c>
      <c r="E72" s="35">
        <v>390.18</v>
      </c>
      <c r="F72" s="35">
        <v>390.17</v>
      </c>
      <c r="G72" s="59"/>
      <c r="H72" s="58"/>
      <c r="I72" s="58"/>
      <c r="J72" s="58"/>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c r="IL72" s="67"/>
      <c r="IM72" s="67"/>
      <c r="IN72" s="67"/>
      <c r="IO72" s="67"/>
      <c r="IP72" s="67"/>
      <c r="IQ72" s="67"/>
      <c r="IR72" s="67"/>
      <c r="IS72" s="67"/>
      <c r="IT72" s="67"/>
      <c r="IU72" s="67"/>
      <c r="IV72" s="67"/>
      <c r="IW72" s="67"/>
      <c r="IX72" s="67"/>
      <c r="IY72" s="67"/>
      <c r="IZ72" s="67"/>
      <c r="JA72" s="67"/>
      <c r="JB72" s="67"/>
      <c r="JC72" s="67"/>
      <c r="JD72" s="67"/>
      <c r="JE72" s="67"/>
      <c r="JF72" s="67"/>
      <c r="JG72" s="67"/>
      <c r="JH72" s="67"/>
      <c r="JI72" s="67"/>
      <c r="JJ72" s="67"/>
      <c r="JK72" s="67"/>
      <c r="JL72" s="67"/>
      <c r="JM72" s="67"/>
      <c r="JN72" s="67"/>
      <c r="JO72" s="67"/>
      <c r="JP72" s="67"/>
      <c r="JQ72" s="67"/>
      <c r="JR72" s="67"/>
      <c r="JS72" s="67"/>
      <c r="JT72" s="67"/>
      <c r="JU72" s="67"/>
      <c r="JV72" s="67"/>
      <c r="JW72" s="67"/>
      <c r="JX72" s="67"/>
      <c r="JY72" s="67"/>
      <c r="JZ72" s="67"/>
      <c r="KA72" s="67"/>
      <c r="KB72" s="67"/>
      <c r="KC72" s="67"/>
      <c r="KD72" s="67"/>
      <c r="KE72" s="67"/>
      <c r="KF72" s="67"/>
      <c r="KG72" s="67"/>
      <c r="KH72" s="67"/>
      <c r="KI72" s="67"/>
      <c r="KJ72" s="67"/>
      <c r="KK72" s="67"/>
      <c r="KL72" s="67"/>
      <c r="KM72" s="67"/>
      <c r="KN72" s="67"/>
      <c r="KO72" s="67"/>
      <c r="KP72" s="67"/>
      <c r="KQ72" s="67"/>
      <c r="KR72" s="67"/>
      <c r="KS72" s="67"/>
      <c r="KT72" s="67"/>
      <c r="KU72" s="67"/>
      <c r="KV72" s="67"/>
      <c r="KW72" s="67"/>
      <c r="KX72" s="67"/>
      <c r="KY72" s="67"/>
      <c r="KZ72" s="67"/>
      <c r="LA72" s="67"/>
      <c r="LB72" s="67"/>
      <c r="LC72" s="67"/>
      <c r="LD72" s="67"/>
      <c r="LE72" s="67"/>
      <c r="LF72" s="67"/>
      <c r="LG72" s="67"/>
      <c r="LH72" s="67"/>
      <c r="LI72" s="67"/>
      <c r="LJ72" s="67"/>
      <c r="LK72" s="67"/>
      <c r="LL72" s="67"/>
      <c r="LM72" s="67"/>
      <c r="LN72" s="67"/>
      <c r="LO72" s="67"/>
      <c r="LP72" s="67"/>
      <c r="LQ72" s="67"/>
      <c r="LR72" s="67"/>
      <c r="LS72" s="67"/>
      <c r="LT72" s="67"/>
      <c r="LU72" s="67"/>
      <c r="LV72" s="67"/>
      <c r="LW72" s="67"/>
      <c r="LX72" s="67"/>
      <c r="LY72" s="67"/>
      <c r="LZ72" s="67"/>
      <c r="MA72" s="67"/>
      <c r="MB72" s="67"/>
      <c r="MC72" s="67"/>
      <c r="MD72" s="67"/>
      <c r="ME72" s="67"/>
      <c r="MF72" s="67"/>
      <c r="MG72" s="67"/>
      <c r="MH72" s="67"/>
      <c r="MI72" s="67"/>
      <c r="MJ72" s="67"/>
      <c r="MK72" s="67"/>
      <c r="ML72" s="67"/>
      <c r="MM72" s="67"/>
      <c r="MN72" s="67"/>
      <c r="MO72" s="67"/>
      <c r="MP72" s="67"/>
      <c r="MQ72" s="67"/>
      <c r="MR72" s="67"/>
      <c r="MS72" s="67"/>
      <c r="MT72" s="67"/>
      <c r="MU72" s="67"/>
      <c r="MV72" s="67"/>
      <c r="MW72" s="67"/>
      <c r="MX72" s="67"/>
      <c r="MY72" s="67"/>
      <c r="MZ72" s="67"/>
      <c r="NA72" s="67"/>
      <c r="NB72" s="67"/>
      <c r="NC72" s="67"/>
      <c r="ND72" s="67"/>
      <c r="NE72" s="67"/>
      <c r="NF72" s="67"/>
      <c r="NG72" s="67"/>
      <c r="NH72" s="67"/>
      <c r="NI72" s="67"/>
      <c r="NJ72" s="67"/>
      <c r="NK72" s="67"/>
      <c r="NL72" s="67"/>
      <c r="NM72" s="67"/>
      <c r="NN72" s="67"/>
      <c r="NO72" s="67"/>
      <c r="NP72" s="67"/>
      <c r="NQ72" s="67"/>
      <c r="NR72" s="67"/>
      <c r="NS72" s="67"/>
      <c r="NT72" s="67"/>
      <c r="NU72" s="67"/>
      <c r="NV72" s="67"/>
      <c r="NW72" s="67"/>
      <c r="NX72" s="67"/>
      <c r="NY72" s="67"/>
      <c r="NZ72" s="67"/>
      <c r="OA72" s="67"/>
      <c r="OB72" s="67"/>
      <c r="OC72" s="67"/>
      <c r="OD72" s="67"/>
      <c r="OE72" s="67"/>
      <c r="OF72" s="67"/>
      <c r="OG72" s="67"/>
      <c r="OH72" s="67"/>
      <c r="OI72" s="67"/>
      <c r="OJ72" s="67"/>
      <c r="OK72" s="67"/>
      <c r="OL72" s="67"/>
      <c r="OM72" s="67"/>
      <c r="ON72" s="67"/>
      <c r="OO72" s="67"/>
      <c r="OP72" s="67"/>
      <c r="OQ72" s="67"/>
      <c r="OR72" s="67"/>
      <c r="OS72" s="67"/>
      <c r="OT72" s="67"/>
      <c r="OU72" s="67"/>
      <c r="OV72" s="67"/>
      <c r="OW72" s="67"/>
      <c r="OX72" s="67"/>
      <c r="OY72" s="67"/>
      <c r="OZ72" s="67"/>
      <c r="PA72" s="67"/>
      <c r="PB72" s="67"/>
      <c r="PC72" s="67"/>
      <c r="PD72" s="67"/>
      <c r="PE72" s="67"/>
      <c r="PF72" s="67"/>
      <c r="PG72" s="67"/>
      <c r="PH72" s="67"/>
      <c r="PI72" s="67"/>
      <c r="PJ72" s="67"/>
      <c r="PK72" s="67"/>
      <c r="PL72" s="67"/>
      <c r="PM72" s="67"/>
      <c r="PN72" s="67"/>
      <c r="PO72" s="67"/>
      <c r="PP72" s="67"/>
      <c r="PQ72" s="67"/>
      <c r="PR72" s="67"/>
      <c r="PS72" s="67"/>
      <c r="PT72" s="67"/>
      <c r="PU72" s="67"/>
      <c r="PV72" s="67"/>
      <c r="PW72" s="67"/>
      <c r="PX72" s="67"/>
      <c r="PY72" s="67"/>
      <c r="PZ72" s="67"/>
      <c r="QA72" s="67"/>
      <c r="QB72" s="67"/>
      <c r="QC72" s="67"/>
      <c r="QD72" s="67"/>
      <c r="QE72" s="67"/>
      <c r="QF72" s="67"/>
      <c r="QG72" s="67"/>
      <c r="QH72" s="67"/>
      <c r="QI72" s="67"/>
      <c r="QJ72" s="67"/>
      <c r="QK72" s="67"/>
      <c r="QL72" s="67"/>
      <c r="QM72" s="67"/>
      <c r="QN72" s="67"/>
      <c r="QO72" s="67"/>
      <c r="QP72" s="67"/>
      <c r="QQ72" s="67"/>
      <c r="QR72" s="67"/>
      <c r="QS72" s="67"/>
      <c r="QT72" s="67"/>
      <c r="QU72" s="67"/>
      <c r="QV72" s="67"/>
      <c r="QW72" s="67"/>
      <c r="QX72" s="67"/>
      <c r="QY72" s="67"/>
      <c r="QZ72" s="67"/>
      <c r="RA72" s="67"/>
      <c r="RB72" s="67"/>
      <c r="RC72" s="67"/>
      <c r="RD72" s="67"/>
      <c r="RE72" s="67"/>
      <c r="RF72" s="67"/>
      <c r="RG72" s="67"/>
      <c r="RH72" s="67"/>
      <c r="RI72" s="67"/>
      <c r="RJ72" s="67"/>
      <c r="RK72" s="67"/>
      <c r="RL72" s="67"/>
      <c r="RM72" s="67"/>
      <c r="RN72" s="67"/>
      <c r="RO72" s="67"/>
      <c r="RP72" s="67"/>
      <c r="RQ72" s="67"/>
      <c r="RR72" s="67"/>
      <c r="RS72" s="67"/>
      <c r="RT72" s="67"/>
      <c r="RU72" s="67"/>
      <c r="RV72" s="67"/>
      <c r="RW72" s="67"/>
      <c r="RX72" s="67"/>
      <c r="RY72" s="67"/>
      <c r="RZ72" s="67"/>
      <c r="SA72" s="67"/>
      <c r="SB72" s="67"/>
      <c r="SC72" s="67"/>
      <c r="SD72" s="67"/>
      <c r="SE72" s="67"/>
      <c r="SF72" s="67"/>
      <c r="SG72" s="67"/>
      <c r="SH72" s="67"/>
      <c r="SI72" s="67"/>
      <c r="SJ72" s="67"/>
      <c r="SK72" s="67"/>
      <c r="SL72" s="67"/>
      <c r="SM72" s="67"/>
      <c r="SN72" s="67"/>
      <c r="SO72" s="67"/>
      <c r="SP72" s="67"/>
      <c r="SQ72" s="67"/>
      <c r="SR72" s="67"/>
      <c r="SS72" s="67"/>
      <c r="ST72" s="67"/>
      <c r="SU72" s="67"/>
      <c r="SV72" s="67"/>
      <c r="SW72" s="67"/>
      <c r="SX72" s="67"/>
      <c r="SY72" s="67"/>
      <c r="SZ72" s="67"/>
      <c r="TA72" s="67"/>
      <c r="TB72" s="67"/>
      <c r="TC72" s="67"/>
      <c r="TD72" s="67"/>
      <c r="TE72" s="67"/>
      <c r="TF72" s="67"/>
      <c r="TG72" s="67"/>
      <c r="TH72" s="67"/>
      <c r="TI72" s="67"/>
      <c r="TJ72" s="67"/>
      <c r="TK72" s="67"/>
      <c r="TL72" s="67"/>
      <c r="TM72" s="67"/>
      <c r="TN72" s="67"/>
      <c r="TO72" s="67"/>
      <c r="TP72" s="67"/>
      <c r="TQ72" s="67"/>
      <c r="TR72" s="67"/>
      <c r="TS72" s="67"/>
      <c r="TT72" s="67"/>
      <c r="TU72" s="67"/>
      <c r="TV72" s="67"/>
      <c r="TW72" s="67"/>
      <c r="TX72" s="67"/>
      <c r="TY72" s="67"/>
      <c r="TZ72" s="67"/>
      <c r="UA72" s="67"/>
      <c r="UB72" s="67"/>
      <c r="UC72" s="67"/>
      <c r="UD72" s="67"/>
      <c r="UE72" s="67"/>
      <c r="UF72" s="67"/>
      <c r="UG72" s="67"/>
      <c r="UH72" s="67"/>
      <c r="UI72" s="67"/>
      <c r="UJ72" s="67"/>
      <c r="UK72" s="67"/>
      <c r="UL72" s="67"/>
      <c r="UM72" s="67"/>
      <c r="UN72" s="67"/>
      <c r="UO72" s="67"/>
      <c r="UP72" s="67"/>
      <c r="UQ72" s="67"/>
      <c r="UR72" s="67"/>
      <c r="US72" s="67"/>
      <c r="UT72" s="67"/>
      <c r="UU72" s="67"/>
      <c r="UV72" s="67"/>
      <c r="UW72" s="67"/>
      <c r="UX72" s="67"/>
      <c r="UY72" s="67"/>
      <c r="UZ72" s="67"/>
      <c r="VA72" s="67"/>
      <c r="VB72" s="67"/>
      <c r="VC72" s="67"/>
      <c r="VD72" s="67"/>
      <c r="VE72" s="67"/>
      <c r="VF72" s="67"/>
      <c r="VG72" s="67"/>
      <c r="VH72" s="67"/>
      <c r="VI72" s="67"/>
      <c r="VJ72" s="67"/>
      <c r="VK72" s="67"/>
      <c r="VL72" s="67"/>
      <c r="VM72" s="67"/>
      <c r="VN72" s="67"/>
      <c r="VO72" s="67"/>
      <c r="VP72" s="67"/>
      <c r="VQ72" s="67"/>
      <c r="VR72" s="67"/>
      <c r="VS72" s="67"/>
      <c r="VT72" s="67"/>
      <c r="VU72" s="67"/>
      <c r="VV72" s="67"/>
      <c r="VW72" s="67"/>
      <c r="VX72" s="67"/>
      <c r="VY72" s="67"/>
      <c r="VZ72" s="67"/>
      <c r="WA72" s="67"/>
      <c r="WB72" s="67"/>
      <c r="WC72" s="67"/>
      <c r="WD72" s="67"/>
      <c r="WE72" s="67"/>
      <c r="WF72" s="67"/>
      <c r="WG72" s="67"/>
      <c r="WH72" s="67"/>
      <c r="WI72" s="67"/>
      <c r="WJ72" s="67"/>
      <c r="WK72" s="67"/>
      <c r="WL72" s="67"/>
      <c r="WM72" s="67"/>
      <c r="WN72" s="67"/>
      <c r="WO72" s="67"/>
      <c r="WP72" s="67"/>
      <c r="WQ72" s="67"/>
      <c r="WR72" s="67"/>
      <c r="WS72" s="67"/>
      <c r="WT72" s="67"/>
      <c r="WU72" s="67"/>
      <c r="WV72" s="67"/>
      <c r="WW72" s="67"/>
      <c r="WX72" s="67"/>
      <c r="WY72" s="67"/>
      <c r="WZ72" s="67"/>
      <c r="XA72" s="67"/>
      <c r="XB72" s="67"/>
      <c r="XC72" s="67"/>
      <c r="XD72" s="67"/>
      <c r="XE72" s="67"/>
      <c r="XF72" s="67"/>
      <c r="XG72" s="67"/>
      <c r="XH72" s="67"/>
      <c r="XI72" s="67"/>
      <c r="XJ72" s="67"/>
      <c r="XK72" s="67"/>
      <c r="XL72" s="67"/>
      <c r="XM72" s="67"/>
      <c r="XN72" s="67"/>
      <c r="XO72" s="67"/>
      <c r="XP72" s="67"/>
      <c r="XQ72" s="67"/>
      <c r="XR72" s="67"/>
      <c r="XS72" s="67"/>
      <c r="XT72" s="67"/>
      <c r="XU72" s="67"/>
      <c r="XV72" s="67"/>
      <c r="XW72" s="67"/>
      <c r="XX72" s="67"/>
      <c r="XY72" s="67"/>
      <c r="XZ72" s="67"/>
      <c r="YA72" s="67"/>
      <c r="YB72" s="67"/>
      <c r="YC72" s="67"/>
      <c r="YD72" s="67"/>
      <c r="YE72" s="67"/>
      <c r="YF72" s="67"/>
      <c r="YG72" s="67"/>
      <c r="YH72" s="67"/>
      <c r="YI72" s="67"/>
      <c r="YJ72" s="67"/>
      <c r="YK72" s="67"/>
      <c r="YL72" s="67"/>
      <c r="YM72" s="67"/>
      <c r="YN72" s="67"/>
      <c r="YO72" s="67"/>
      <c r="YP72" s="67"/>
      <c r="YQ72" s="67"/>
      <c r="YR72" s="67"/>
      <c r="YS72" s="67"/>
      <c r="YT72" s="67"/>
      <c r="YU72" s="67"/>
      <c r="YV72" s="67"/>
      <c r="YW72" s="67"/>
      <c r="YX72" s="67"/>
      <c r="YY72" s="67"/>
      <c r="YZ72" s="67"/>
      <c r="ZA72" s="67"/>
      <c r="ZB72" s="67"/>
      <c r="ZC72" s="67"/>
      <c r="ZD72" s="67"/>
      <c r="ZE72" s="67"/>
      <c r="ZF72" s="67"/>
      <c r="ZG72" s="67"/>
      <c r="ZH72" s="67"/>
      <c r="ZI72" s="67"/>
      <c r="ZJ72" s="67"/>
      <c r="ZK72" s="67"/>
      <c r="ZL72" s="67"/>
      <c r="ZM72" s="67"/>
      <c r="ZN72" s="67"/>
      <c r="ZO72" s="67"/>
      <c r="ZP72" s="67"/>
      <c r="ZQ72" s="67"/>
      <c r="ZR72" s="67"/>
      <c r="ZS72" s="67"/>
      <c r="ZT72" s="67"/>
      <c r="ZU72" s="67"/>
      <c r="ZV72" s="67"/>
      <c r="ZW72" s="67"/>
      <c r="ZX72" s="67"/>
      <c r="ZY72" s="67"/>
      <c r="ZZ72" s="67"/>
      <c r="AAA72" s="67"/>
      <c r="AAB72" s="67"/>
      <c r="AAC72" s="67"/>
      <c r="AAD72" s="67"/>
      <c r="AAE72" s="67"/>
      <c r="AAF72" s="67"/>
      <c r="AAG72" s="67"/>
      <c r="AAH72" s="67"/>
      <c r="AAI72" s="67"/>
      <c r="AAJ72" s="67"/>
      <c r="AAK72" s="67"/>
      <c r="AAL72" s="67"/>
      <c r="AAM72" s="67"/>
      <c r="AAN72" s="67"/>
      <c r="AAO72" s="67"/>
      <c r="AAP72" s="67"/>
      <c r="AAQ72" s="67"/>
      <c r="AAR72" s="67"/>
      <c r="AAS72" s="67"/>
      <c r="AAT72" s="67"/>
      <c r="AAU72" s="67"/>
      <c r="AAV72" s="67"/>
      <c r="AAW72" s="67"/>
      <c r="AAX72" s="67"/>
      <c r="AAY72" s="67"/>
      <c r="AAZ72" s="67"/>
      <c r="ABA72" s="67"/>
      <c r="ABB72" s="67"/>
      <c r="ABC72" s="67"/>
      <c r="ABD72" s="67"/>
      <c r="ABE72" s="67"/>
      <c r="ABF72" s="67"/>
      <c r="ABG72" s="67"/>
      <c r="ABH72" s="67"/>
      <c r="ABI72" s="67"/>
      <c r="ABJ72" s="67"/>
      <c r="ABK72" s="67"/>
      <c r="ABL72" s="67"/>
      <c r="ABM72" s="67"/>
      <c r="ABN72" s="67"/>
      <c r="ABO72" s="67"/>
      <c r="ABP72" s="67"/>
      <c r="ABQ72" s="67"/>
      <c r="ABR72" s="67"/>
      <c r="ABS72" s="67"/>
      <c r="ABT72" s="67"/>
      <c r="ABU72" s="67"/>
      <c r="ABV72" s="67"/>
      <c r="ABW72" s="67"/>
      <c r="ABX72" s="67"/>
      <c r="ABY72" s="67"/>
      <c r="ABZ72" s="67"/>
      <c r="ACA72" s="67"/>
      <c r="ACB72" s="67"/>
      <c r="ACC72" s="67"/>
      <c r="ACD72" s="67"/>
      <c r="ACE72" s="67"/>
      <c r="ACF72" s="67"/>
      <c r="ACG72" s="67"/>
      <c r="ACH72" s="67"/>
      <c r="ACI72" s="67"/>
      <c r="ACJ72" s="67"/>
      <c r="ACK72" s="67"/>
      <c r="ACL72" s="67"/>
      <c r="ACM72" s="67"/>
      <c r="ACN72" s="67"/>
      <c r="ACO72" s="67"/>
      <c r="ACP72" s="67"/>
      <c r="ACQ72" s="67"/>
      <c r="ACR72" s="67"/>
      <c r="ACS72" s="67"/>
      <c r="ACT72" s="67"/>
      <c r="ACU72" s="67"/>
      <c r="ACV72" s="67"/>
      <c r="ACW72" s="67"/>
      <c r="ACX72" s="67"/>
      <c r="ACY72" s="67"/>
      <c r="ACZ72" s="67"/>
      <c r="ADA72" s="67"/>
      <c r="ADB72" s="67"/>
      <c r="ADC72" s="67"/>
      <c r="ADD72" s="67"/>
      <c r="ADE72" s="67"/>
      <c r="ADF72" s="67"/>
      <c r="ADG72" s="67"/>
      <c r="ADH72" s="67"/>
      <c r="ADI72" s="67"/>
      <c r="ADJ72" s="67"/>
      <c r="ADK72" s="67"/>
      <c r="ADL72" s="67"/>
      <c r="ADM72" s="67"/>
      <c r="ADN72" s="67"/>
      <c r="ADO72" s="67"/>
      <c r="ADP72" s="67"/>
      <c r="ADQ72" s="67"/>
      <c r="ADR72" s="67"/>
      <c r="ADS72" s="67"/>
      <c r="ADT72" s="67"/>
      <c r="ADU72" s="67"/>
      <c r="ADV72" s="67"/>
      <c r="ADW72" s="67"/>
      <c r="ADX72" s="67"/>
      <c r="ADY72" s="67"/>
      <c r="ADZ72" s="67"/>
      <c r="AEA72" s="67"/>
      <c r="AEB72" s="67"/>
      <c r="AEC72" s="67"/>
      <c r="AED72" s="67"/>
      <c r="AEE72" s="67"/>
      <c r="AEF72" s="67"/>
      <c r="AEG72" s="67"/>
      <c r="AEH72" s="67"/>
      <c r="AEI72" s="67"/>
      <c r="AEJ72" s="67"/>
      <c r="AEK72" s="67"/>
      <c r="AEL72" s="67"/>
      <c r="AEM72" s="67"/>
      <c r="AEN72" s="67"/>
      <c r="AEO72" s="67"/>
      <c r="AEP72" s="67"/>
      <c r="AEQ72" s="67"/>
      <c r="AER72" s="67"/>
      <c r="AES72" s="67"/>
      <c r="AET72" s="67"/>
      <c r="AEU72" s="67"/>
      <c r="AEV72" s="67"/>
      <c r="AEW72" s="67"/>
      <c r="AEX72" s="67"/>
      <c r="AEY72" s="67"/>
      <c r="AEZ72" s="67"/>
      <c r="AFA72" s="67"/>
      <c r="AFB72" s="67"/>
      <c r="AFC72" s="67"/>
      <c r="AFD72" s="67"/>
      <c r="AFE72" s="67"/>
      <c r="AFF72" s="67"/>
      <c r="AFG72" s="67"/>
      <c r="AFH72" s="67"/>
      <c r="AFI72" s="67"/>
      <c r="AFJ72" s="67"/>
      <c r="AFK72" s="67"/>
      <c r="AFL72" s="67"/>
      <c r="AFM72" s="67"/>
      <c r="AFN72" s="67"/>
      <c r="AFO72" s="67"/>
      <c r="AFP72" s="67"/>
      <c r="AFQ72" s="67"/>
      <c r="AFR72" s="67"/>
      <c r="AFS72" s="67"/>
      <c r="AFT72" s="67"/>
      <c r="AFU72" s="67"/>
      <c r="AFV72" s="67"/>
      <c r="AFW72" s="67"/>
      <c r="AFX72" s="67"/>
      <c r="AFY72" s="67"/>
      <c r="AFZ72" s="67"/>
      <c r="AGA72" s="67"/>
      <c r="AGB72" s="67"/>
      <c r="AGC72" s="67"/>
      <c r="AGD72" s="67"/>
      <c r="AGE72" s="67"/>
      <c r="AGF72" s="67"/>
      <c r="AGG72" s="67"/>
      <c r="AGH72" s="67"/>
      <c r="AGI72" s="67"/>
      <c r="AGJ72" s="67"/>
      <c r="AGK72" s="67"/>
      <c r="AGL72" s="67"/>
      <c r="AGM72" s="67"/>
      <c r="AGN72" s="67"/>
      <c r="AGO72" s="67"/>
      <c r="AGP72" s="67"/>
      <c r="AGQ72" s="67"/>
      <c r="AGR72" s="67"/>
      <c r="AGS72" s="67"/>
      <c r="AGT72" s="67"/>
      <c r="AGU72" s="67"/>
      <c r="AGV72" s="67"/>
      <c r="AGW72" s="67"/>
      <c r="AGX72" s="67"/>
      <c r="AGY72" s="67"/>
      <c r="AGZ72" s="67"/>
      <c r="AHA72" s="67"/>
      <c r="AHB72" s="67"/>
      <c r="AHC72" s="67"/>
      <c r="AHD72" s="67"/>
      <c r="AHE72" s="67"/>
      <c r="AHF72" s="67"/>
      <c r="AHG72" s="67"/>
      <c r="AHH72" s="67"/>
      <c r="AHI72" s="67"/>
      <c r="AHJ72" s="67"/>
      <c r="AHK72" s="67"/>
      <c r="AHL72" s="67"/>
      <c r="AHM72" s="67"/>
      <c r="AHN72" s="67"/>
      <c r="AHO72" s="67"/>
      <c r="AHP72" s="67"/>
      <c r="AHQ72" s="67"/>
      <c r="AHR72" s="67"/>
      <c r="AHS72" s="67"/>
      <c r="AHT72" s="67"/>
      <c r="AHU72" s="67"/>
      <c r="AHV72" s="67"/>
      <c r="AHW72" s="67"/>
      <c r="AHX72" s="67"/>
      <c r="AHY72" s="67"/>
      <c r="AHZ72" s="67"/>
      <c r="AIA72" s="67"/>
      <c r="AIB72" s="67"/>
      <c r="AIC72" s="67"/>
      <c r="AID72" s="67"/>
      <c r="AIE72" s="67"/>
      <c r="AIF72" s="67"/>
      <c r="AIG72" s="67"/>
      <c r="AIH72" s="67"/>
      <c r="AII72" s="67"/>
      <c r="AIJ72" s="67"/>
      <c r="AIK72" s="67"/>
      <c r="AIL72" s="67"/>
      <c r="AIM72" s="67"/>
      <c r="AIN72" s="67"/>
      <c r="AIO72" s="67"/>
      <c r="AIP72" s="67"/>
      <c r="AIQ72" s="67"/>
      <c r="AIR72" s="67"/>
      <c r="AIS72" s="67"/>
      <c r="AIT72" s="67"/>
      <c r="AIU72" s="67"/>
      <c r="AIV72" s="67"/>
      <c r="AIW72" s="67"/>
      <c r="AIX72" s="67"/>
      <c r="AIY72" s="67"/>
      <c r="AIZ72" s="67"/>
      <c r="AJA72" s="67"/>
      <c r="AJB72" s="67"/>
      <c r="AJC72" s="67"/>
      <c r="AJD72" s="67"/>
      <c r="AJE72" s="67"/>
      <c r="AJF72" s="67"/>
      <c r="AJG72" s="67"/>
      <c r="AJH72" s="67"/>
      <c r="AJI72" s="67"/>
      <c r="AJJ72" s="67"/>
      <c r="AJK72" s="67"/>
      <c r="AJL72" s="67"/>
      <c r="AJM72" s="67"/>
      <c r="AJN72" s="67"/>
      <c r="AJO72" s="67"/>
      <c r="AJP72" s="67"/>
      <c r="AJQ72" s="67"/>
      <c r="AJR72" s="67"/>
      <c r="AJS72" s="67"/>
      <c r="AJT72" s="67"/>
      <c r="AJU72" s="67"/>
      <c r="AJV72" s="67"/>
      <c r="AJW72" s="67"/>
      <c r="AJX72" s="67"/>
      <c r="AJY72" s="67"/>
      <c r="AJZ72" s="67"/>
      <c r="AKA72" s="67"/>
      <c r="AKB72" s="67"/>
      <c r="AKC72" s="67"/>
      <c r="AKD72" s="67"/>
      <c r="AKE72" s="67"/>
      <c r="AKF72" s="67"/>
      <c r="AKG72" s="67"/>
      <c r="AKH72" s="67"/>
      <c r="AKI72" s="67"/>
      <c r="AKJ72" s="67"/>
      <c r="AKK72" s="67"/>
      <c r="AKL72" s="67"/>
      <c r="AKM72" s="67"/>
      <c r="AKN72" s="67"/>
      <c r="AKO72" s="67"/>
      <c r="AKP72" s="67"/>
      <c r="AKQ72" s="67"/>
      <c r="AKR72" s="67"/>
      <c r="AKS72" s="67"/>
      <c r="AKT72" s="67"/>
      <c r="AKU72" s="67"/>
      <c r="AKV72" s="67"/>
      <c r="AKW72" s="67"/>
      <c r="AKX72" s="67"/>
      <c r="AKY72" s="67"/>
      <c r="AKZ72" s="67"/>
      <c r="ALA72" s="67"/>
      <c r="ALB72" s="67"/>
      <c r="ALC72" s="67"/>
      <c r="ALD72" s="67"/>
      <c r="ALE72" s="67"/>
      <c r="ALF72" s="67"/>
      <c r="ALG72" s="67"/>
      <c r="ALH72" s="67"/>
      <c r="ALI72" s="67"/>
      <c r="ALJ72" s="67"/>
      <c r="ALK72" s="67"/>
      <c r="ALL72" s="67"/>
      <c r="ALM72" s="67"/>
      <c r="ALN72" s="67"/>
      <c r="ALO72" s="67"/>
      <c r="ALP72" s="67"/>
      <c r="ALQ72" s="67"/>
      <c r="ALR72" s="67"/>
      <c r="ALS72" s="67"/>
      <c r="ALT72" s="67"/>
      <c r="ALU72" s="67"/>
      <c r="ALV72" s="67"/>
      <c r="ALW72" s="67"/>
      <c r="ALX72" s="67"/>
      <c r="ALY72" s="67"/>
      <c r="ALZ72" s="67"/>
      <c r="AMA72" s="67"/>
      <c r="AMB72" s="67"/>
      <c r="AMC72" s="67"/>
      <c r="AMD72" s="67"/>
      <c r="AME72" s="67"/>
      <c r="AMF72" s="67"/>
      <c r="AMG72" s="67"/>
      <c r="AMH72" s="67"/>
      <c r="AMI72" s="67"/>
      <c r="AMJ72" s="67"/>
      <c r="AMK72" s="67"/>
      <c r="AML72" s="67"/>
      <c r="AMM72" s="67"/>
      <c r="AMN72" s="67"/>
      <c r="AMO72" s="67"/>
      <c r="AMP72" s="67"/>
      <c r="AMQ72" s="67"/>
      <c r="AMR72" s="67"/>
      <c r="AMS72" s="67"/>
      <c r="AMT72" s="67"/>
      <c r="AMU72" s="67"/>
      <c r="AMV72" s="67"/>
      <c r="AMW72" s="67"/>
      <c r="AMX72" s="67"/>
      <c r="AMY72" s="67"/>
      <c r="AMZ72" s="67"/>
      <c r="ANA72" s="67"/>
      <c r="ANB72" s="67"/>
      <c r="ANC72" s="67"/>
      <c r="AND72" s="67"/>
      <c r="ANE72" s="67"/>
      <c r="ANF72" s="67"/>
      <c r="ANG72" s="67"/>
      <c r="ANH72" s="67"/>
      <c r="ANI72" s="67"/>
      <c r="ANJ72" s="67"/>
      <c r="ANK72" s="67"/>
      <c r="ANL72" s="67"/>
      <c r="ANM72" s="67"/>
      <c r="ANN72" s="67"/>
      <c r="ANO72" s="67"/>
      <c r="ANP72" s="67"/>
      <c r="ANQ72" s="67"/>
      <c r="ANR72" s="67"/>
      <c r="ANS72" s="67"/>
      <c r="ANT72" s="67"/>
      <c r="ANU72" s="67"/>
      <c r="ANV72" s="67"/>
      <c r="ANW72" s="67"/>
      <c r="ANX72" s="67"/>
      <c r="ANY72" s="67"/>
      <c r="ANZ72" s="67"/>
      <c r="AOA72" s="67"/>
      <c r="AOB72" s="67"/>
      <c r="AOC72" s="67"/>
      <c r="AOD72" s="67"/>
      <c r="AOE72" s="67"/>
      <c r="AOF72" s="67"/>
      <c r="AOG72" s="67"/>
      <c r="AOH72" s="67"/>
      <c r="AOI72" s="67"/>
      <c r="AOJ72" s="67"/>
      <c r="AOK72" s="67"/>
      <c r="AOL72" s="67"/>
      <c r="AOM72" s="67"/>
      <c r="AON72" s="67"/>
      <c r="AOO72" s="67"/>
      <c r="AOP72" s="67"/>
      <c r="AOQ72" s="67"/>
      <c r="AOR72" s="67"/>
      <c r="AOS72" s="67"/>
      <c r="AOT72" s="67"/>
      <c r="AOU72" s="67"/>
      <c r="AOV72" s="67"/>
      <c r="AOW72" s="67"/>
      <c r="AOX72" s="67"/>
      <c r="AOY72" s="67"/>
      <c r="AOZ72" s="67"/>
      <c r="APA72" s="67"/>
      <c r="APB72" s="67"/>
      <c r="APC72" s="67"/>
      <c r="APD72" s="67"/>
      <c r="APE72" s="67"/>
      <c r="APF72" s="67"/>
      <c r="APG72" s="67"/>
      <c r="APH72" s="67"/>
      <c r="API72" s="67"/>
      <c r="APJ72" s="67"/>
      <c r="APK72" s="67"/>
      <c r="APL72" s="67"/>
      <c r="APM72" s="67"/>
      <c r="APN72" s="67"/>
      <c r="APO72" s="67"/>
      <c r="APP72" s="67"/>
      <c r="APQ72" s="67"/>
      <c r="APR72" s="67"/>
      <c r="APS72" s="67"/>
      <c r="APT72" s="67"/>
      <c r="APU72" s="67"/>
      <c r="APV72" s="67"/>
      <c r="APW72" s="67"/>
      <c r="APX72" s="67"/>
      <c r="APY72" s="67"/>
      <c r="APZ72" s="67"/>
      <c r="AQA72" s="67"/>
      <c r="AQB72" s="67"/>
      <c r="AQC72" s="67"/>
      <c r="AQD72" s="67"/>
      <c r="AQE72" s="67"/>
      <c r="AQF72" s="67"/>
      <c r="AQG72" s="67"/>
      <c r="AQH72" s="67"/>
      <c r="AQI72" s="67"/>
      <c r="AQJ72" s="67"/>
      <c r="AQK72" s="67"/>
      <c r="AQL72" s="67"/>
      <c r="AQM72" s="67"/>
      <c r="AQN72" s="67"/>
      <c r="AQO72" s="67"/>
      <c r="AQP72" s="67"/>
      <c r="AQQ72" s="67"/>
      <c r="AQR72" s="67"/>
      <c r="AQS72" s="67"/>
      <c r="AQT72" s="67"/>
      <c r="AQU72" s="67"/>
      <c r="AQV72" s="67"/>
      <c r="AQW72" s="67"/>
      <c r="AQX72" s="67"/>
      <c r="AQY72" s="67"/>
      <c r="AQZ72" s="67"/>
      <c r="ARA72" s="67"/>
      <c r="ARB72" s="67"/>
      <c r="ARC72" s="67"/>
      <c r="ARD72" s="67"/>
      <c r="ARE72" s="67"/>
      <c r="ARF72" s="67"/>
      <c r="ARG72" s="67"/>
      <c r="ARH72" s="67"/>
      <c r="ARI72" s="67"/>
      <c r="ARJ72" s="67"/>
      <c r="ARK72" s="67"/>
      <c r="ARL72" s="67"/>
      <c r="ARM72" s="67"/>
      <c r="ARN72" s="67"/>
      <c r="ARO72" s="67"/>
      <c r="ARP72" s="67"/>
      <c r="ARQ72" s="67"/>
      <c r="ARR72" s="67"/>
      <c r="ARS72" s="67"/>
      <c r="ART72" s="67"/>
      <c r="ARU72" s="67"/>
      <c r="ARV72" s="67"/>
      <c r="ARW72" s="67"/>
      <c r="ARX72" s="67"/>
      <c r="ARY72" s="67"/>
      <c r="ARZ72" s="67"/>
      <c r="ASA72" s="67"/>
      <c r="ASB72" s="67"/>
      <c r="ASC72" s="67"/>
      <c r="ASD72" s="67"/>
      <c r="ASE72" s="67"/>
      <c r="ASF72" s="67"/>
      <c r="ASG72" s="67"/>
      <c r="ASH72" s="67"/>
      <c r="ASI72" s="67"/>
      <c r="ASJ72" s="67"/>
      <c r="ASK72" s="67"/>
      <c r="ASL72" s="67"/>
      <c r="ASM72" s="67"/>
      <c r="ASN72" s="67"/>
      <c r="ASO72" s="67"/>
      <c r="ASP72" s="67"/>
      <c r="ASQ72" s="67"/>
      <c r="ASR72" s="67"/>
      <c r="ASS72" s="67"/>
      <c r="AST72" s="67"/>
      <c r="ASU72" s="67"/>
      <c r="ASV72" s="67"/>
      <c r="ASW72" s="67"/>
      <c r="ASX72" s="67"/>
      <c r="ASY72" s="67"/>
      <c r="ASZ72" s="67"/>
      <c r="ATA72" s="67"/>
      <c r="ATB72" s="67"/>
      <c r="ATC72" s="67"/>
      <c r="ATD72" s="67"/>
      <c r="ATE72" s="67"/>
      <c r="ATF72" s="67"/>
      <c r="ATG72" s="67"/>
      <c r="ATH72" s="67"/>
      <c r="ATI72" s="67"/>
      <c r="ATJ72" s="67"/>
      <c r="ATK72" s="67"/>
      <c r="ATL72" s="67"/>
      <c r="ATM72" s="67"/>
      <c r="ATN72" s="67"/>
      <c r="ATO72" s="67"/>
      <c r="ATP72" s="67"/>
      <c r="ATQ72" s="67"/>
      <c r="ATR72" s="67"/>
      <c r="ATS72" s="67"/>
      <c r="ATT72" s="67"/>
      <c r="ATU72" s="67"/>
      <c r="ATV72" s="67"/>
      <c r="ATW72" s="67"/>
      <c r="ATX72" s="67"/>
      <c r="ATY72" s="67"/>
      <c r="ATZ72" s="67"/>
      <c r="AUA72" s="67"/>
      <c r="AUB72" s="67"/>
      <c r="AUC72" s="67"/>
      <c r="AUD72" s="67"/>
      <c r="AUE72" s="67"/>
      <c r="AUF72" s="67"/>
      <c r="AUG72" s="67"/>
      <c r="AUH72" s="67"/>
      <c r="AUI72" s="67"/>
      <c r="AUJ72" s="67"/>
      <c r="AUK72" s="67"/>
      <c r="AUL72" s="67"/>
      <c r="AUM72" s="67"/>
      <c r="AUN72" s="67"/>
      <c r="AUO72" s="67"/>
      <c r="AUP72" s="67"/>
      <c r="AUQ72" s="67"/>
      <c r="AUR72" s="67"/>
      <c r="AUS72" s="67"/>
      <c r="AUT72" s="67"/>
      <c r="AUU72" s="67"/>
      <c r="AUV72" s="67"/>
      <c r="AUW72" s="67"/>
      <c r="AUX72" s="67"/>
      <c r="AUY72" s="67"/>
      <c r="AUZ72" s="67"/>
      <c r="AVA72" s="67"/>
      <c r="AVB72" s="67"/>
      <c r="AVC72" s="67"/>
      <c r="AVD72" s="67"/>
      <c r="AVE72" s="67"/>
      <c r="AVF72" s="67"/>
      <c r="AVG72" s="67"/>
      <c r="AVH72" s="67"/>
      <c r="AVI72" s="67"/>
      <c r="AVJ72" s="67"/>
      <c r="AVK72" s="67"/>
      <c r="AVL72" s="67"/>
      <c r="AVM72" s="67"/>
      <c r="AVN72" s="67"/>
      <c r="AVO72" s="67"/>
      <c r="AVP72" s="67"/>
      <c r="AVQ72" s="67"/>
      <c r="AVR72" s="67"/>
      <c r="AVS72" s="67"/>
      <c r="AVT72" s="67"/>
      <c r="AVU72" s="67"/>
      <c r="AVV72" s="67"/>
      <c r="AVW72" s="67"/>
      <c r="AVX72" s="67"/>
      <c r="AVY72" s="67"/>
      <c r="AVZ72" s="67"/>
      <c r="AWA72" s="67"/>
      <c r="AWB72" s="67"/>
      <c r="AWC72" s="67"/>
      <c r="AWD72" s="67"/>
      <c r="AWE72" s="67"/>
      <c r="AWF72" s="67"/>
      <c r="AWG72" s="67"/>
      <c r="AWH72" s="67"/>
      <c r="AWI72" s="67"/>
      <c r="AWJ72" s="67"/>
      <c r="AWK72" s="67"/>
      <c r="AWL72" s="67"/>
      <c r="AWM72" s="67"/>
      <c r="AWN72" s="67"/>
      <c r="AWO72" s="67"/>
      <c r="AWP72" s="67"/>
      <c r="AWQ72" s="67"/>
      <c r="AWR72" s="67"/>
      <c r="AWS72" s="67"/>
      <c r="AWT72" s="67"/>
      <c r="AWU72" s="67"/>
      <c r="AWV72" s="67"/>
      <c r="AWW72" s="67"/>
      <c r="AWX72" s="67"/>
      <c r="AWY72" s="67"/>
      <c r="AWZ72" s="67"/>
      <c r="AXA72" s="67"/>
      <c r="AXB72" s="67"/>
      <c r="AXC72" s="67"/>
      <c r="AXD72" s="67"/>
      <c r="AXE72" s="67"/>
      <c r="AXF72" s="67"/>
      <c r="AXG72" s="67"/>
      <c r="AXH72" s="67"/>
      <c r="AXI72" s="67"/>
      <c r="AXJ72" s="67"/>
      <c r="AXK72" s="67"/>
      <c r="AXL72" s="67"/>
      <c r="AXM72" s="67"/>
      <c r="AXN72" s="67"/>
      <c r="AXO72" s="67"/>
      <c r="AXP72" s="67"/>
      <c r="AXQ72" s="67"/>
      <c r="AXR72" s="67"/>
      <c r="AXS72" s="67"/>
      <c r="AXT72" s="67"/>
      <c r="AXU72" s="67"/>
      <c r="AXV72" s="67"/>
      <c r="AXW72" s="67"/>
      <c r="AXX72" s="67"/>
      <c r="AXY72" s="67"/>
      <c r="AXZ72" s="67"/>
      <c r="AYA72" s="67"/>
      <c r="AYB72" s="67"/>
      <c r="AYC72" s="67"/>
      <c r="AYD72" s="67"/>
      <c r="AYE72" s="67"/>
      <c r="AYF72" s="67"/>
      <c r="AYG72" s="67"/>
      <c r="AYH72" s="67"/>
      <c r="AYI72" s="67"/>
      <c r="AYJ72" s="67"/>
      <c r="AYK72" s="67"/>
      <c r="AYL72" s="67"/>
      <c r="AYM72" s="67"/>
      <c r="AYN72" s="67"/>
      <c r="AYO72" s="67"/>
      <c r="AYP72" s="67"/>
      <c r="AYQ72" s="67"/>
      <c r="AYR72" s="67"/>
      <c r="AYS72" s="67"/>
      <c r="AYT72" s="67"/>
      <c r="AYU72" s="67"/>
      <c r="AYV72" s="67"/>
      <c r="AYW72" s="67"/>
      <c r="AYX72" s="67"/>
      <c r="AYY72" s="67"/>
      <c r="AYZ72" s="67"/>
      <c r="AZA72" s="67"/>
      <c r="AZB72" s="67"/>
      <c r="AZC72" s="67"/>
      <c r="AZD72" s="67"/>
      <c r="AZE72" s="67"/>
      <c r="AZF72" s="67"/>
      <c r="AZG72" s="67"/>
      <c r="AZH72" s="67"/>
      <c r="AZI72" s="67"/>
      <c r="AZJ72" s="67"/>
      <c r="AZK72" s="67"/>
      <c r="AZL72" s="67"/>
      <c r="AZM72" s="67"/>
      <c r="AZN72" s="67"/>
      <c r="AZO72" s="67"/>
      <c r="AZP72" s="67"/>
      <c r="AZQ72" s="67"/>
      <c r="AZR72" s="67"/>
      <c r="AZS72" s="67"/>
      <c r="AZT72" s="67"/>
      <c r="AZU72" s="67"/>
      <c r="AZV72" s="67"/>
      <c r="AZW72" s="67"/>
      <c r="AZX72" s="67"/>
      <c r="AZY72" s="67"/>
      <c r="AZZ72" s="67"/>
      <c r="BAA72" s="67"/>
      <c r="BAB72" s="67"/>
      <c r="BAC72" s="67"/>
      <c r="BAD72" s="67"/>
      <c r="BAE72" s="67"/>
      <c r="BAF72" s="67"/>
      <c r="BAG72" s="67"/>
      <c r="BAH72" s="67"/>
      <c r="BAI72" s="67"/>
      <c r="BAJ72" s="67"/>
      <c r="BAK72" s="67"/>
      <c r="BAL72" s="67"/>
      <c r="BAM72" s="67"/>
      <c r="BAN72" s="67"/>
      <c r="BAO72" s="67"/>
      <c r="BAP72" s="67"/>
      <c r="BAQ72" s="67"/>
      <c r="BAR72" s="67"/>
      <c r="BAS72" s="67"/>
      <c r="BAT72" s="67"/>
      <c r="BAU72" s="67"/>
      <c r="BAV72" s="67"/>
      <c r="BAW72" s="67"/>
      <c r="BAX72" s="67"/>
      <c r="BAY72" s="67"/>
      <c r="BAZ72" s="67"/>
      <c r="BBA72" s="67"/>
      <c r="BBB72" s="67"/>
      <c r="BBC72" s="67"/>
      <c r="BBD72" s="67"/>
      <c r="BBE72" s="67"/>
      <c r="BBF72" s="67"/>
      <c r="BBG72" s="67"/>
      <c r="BBH72" s="67"/>
      <c r="BBI72" s="67"/>
      <c r="BBJ72" s="67"/>
      <c r="BBK72" s="67"/>
      <c r="BBL72" s="67"/>
      <c r="BBM72" s="67"/>
      <c r="BBN72" s="67"/>
      <c r="BBO72" s="67"/>
      <c r="BBP72" s="67"/>
      <c r="BBQ72" s="67"/>
      <c r="BBR72" s="67"/>
      <c r="BBS72" s="67"/>
      <c r="BBT72" s="67"/>
      <c r="BBU72" s="67"/>
      <c r="BBV72" s="67"/>
      <c r="BBW72" s="67"/>
      <c r="BBX72" s="67"/>
      <c r="BBY72" s="67"/>
      <c r="BBZ72" s="67"/>
      <c r="BCA72" s="67"/>
      <c r="BCB72" s="67"/>
      <c r="BCC72" s="67"/>
      <c r="BCD72" s="67"/>
      <c r="BCE72" s="67"/>
      <c r="BCF72" s="67"/>
      <c r="BCG72" s="67"/>
      <c r="BCH72" s="67"/>
      <c r="BCI72" s="67"/>
      <c r="BCJ72" s="67"/>
      <c r="BCK72" s="67"/>
      <c r="BCL72" s="67"/>
      <c r="BCM72" s="67"/>
      <c r="BCN72" s="67"/>
      <c r="BCO72" s="67"/>
      <c r="BCP72" s="67"/>
      <c r="BCQ72" s="67"/>
      <c r="BCR72" s="67"/>
      <c r="BCS72" s="67"/>
      <c r="BCT72" s="67"/>
      <c r="BCU72" s="67"/>
      <c r="BCV72" s="67"/>
      <c r="BCW72" s="67"/>
      <c r="BCX72" s="67"/>
      <c r="BCY72" s="67"/>
      <c r="BCZ72" s="67"/>
      <c r="BDA72" s="67"/>
      <c r="BDB72" s="67"/>
      <c r="BDC72" s="67"/>
      <c r="BDD72" s="67"/>
      <c r="BDE72" s="67"/>
      <c r="BDF72" s="67"/>
      <c r="BDG72" s="67"/>
      <c r="BDH72" s="67"/>
      <c r="BDI72" s="67"/>
      <c r="BDJ72" s="67"/>
      <c r="BDK72" s="67"/>
      <c r="BDL72" s="67"/>
      <c r="BDM72" s="67"/>
      <c r="BDN72" s="67"/>
      <c r="BDO72" s="67"/>
      <c r="BDP72" s="67"/>
      <c r="BDQ72" s="67"/>
      <c r="BDR72" s="67"/>
      <c r="BDS72" s="67"/>
      <c r="BDT72" s="67"/>
      <c r="BDU72" s="67"/>
      <c r="BDV72" s="67"/>
      <c r="BDW72" s="67"/>
      <c r="BDX72" s="67"/>
      <c r="BDY72" s="67"/>
      <c r="BDZ72" s="67"/>
      <c r="BEA72" s="67"/>
      <c r="BEB72" s="67"/>
      <c r="BEC72" s="67"/>
      <c r="BED72" s="67"/>
      <c r="BEE72" s="67"/>
      <c r="BEF72" s="67"/>
      <c r="BEG72" s="67"/>
      <c r="BEH72" s="67"/>
      <c r="BEI72" s="67"/>
      <c r="BEJ72" s="67"/>
      <c r="BEK72" s="67"/>
      <c r="BEL72" s="67"/>
      <c r="BEM72" s="67"/>
      <c r="BEN72" s="67"/>
      <c r="BEO72" s="67"/>
      <c r="BEP72" s="67"/>
      <c r="BEQ72" s="67"/>
      <c r="BER72" s="67"/>
      <c r="BES72" s="67"/>
      <c r="BET72" s="67"/>
      <c r="BEU72" s="67"/>
      <c r="BEV72" s="67"/>
      <c r="BEW72" s="67"/>
      <c r="BEX72" s="67"/>
      <c r="BEY72" s="67"/>
      <c r="BEZ72" s="67"/>
      <c r="BFA72" s="67"/>
      <c r="BFB72" s="67"/>
      <c r="BFC72" s="67"/>
      <c r="BFD72" s="67"/>
      <c r="BFE72" s="67"/>
      <c r="BFF72" s="67"/>
      <c r="BFG72" s="67"/>
      <c r="BFH72" s="67"/>
      <c r="BFI72" s="67"/>
      <c r="BFJ72" s="67"/>
      <c r="BFK72" s="67"/>
      <c r="BFL72" s="67"/>
      <c r="BFM72" s="67"/>
      <c r="BFN72" s="67"/>
      <c r="BFO72" s="67"/>
      <c r="BFP72" s="67"/>
      <c r="BFQ72" s="67"/>
      <c r="BFR72" s="67"/>
      <c r="BFS72" s="67"/>
      <c r="BFT72" s="67"/>
      <c r="BFU72" s="67"/>
      <c r="BFV72" s="67"/>
      <c r="BFW72" s="67"/>
      <c r="BFX72" s="67"/>
      <c r="BFY72" s="67"/>
      <c r="BFZ72" s="67"/>
      <c r="BGA72" s="67"/>
      <c r="BGB72" s="67"/>
      <c r="BGC72" s="67"/>
      <c r="BGD72" s="67"/>
      <c r="BGE72" s="67"/>
      <c r="BGF72" s="67"/>
      <c r="BGG72" s="67"/>
      <c r="BGH72" s="67"/>
      <c r="BGI72" s="67"/>
      <c r="BGJ72" s="67"/>
      <c r="BGK72" s="67"/>
      <c r="BGL72" s="67"/>
      <c r="BGM72" s="67"/>
      <c r="BGN72" s="67"/>
      <c r="BGO72" s="67"/>
      <c r="BGP72" s="67"/>
      <c r="BGQ72" s="67"/>
      <c r="BGR72" s="67"/>
      <c r="BGS72" s="67"/>
      <c r="BGT72" s="67"/>
      <c r="BGU72" s="67"/>
      <c r="BGV72" s="67"/>
      <c r="BGW72" s="67"/>
      <c r="BGX72" s="67"/>
      <c r="BGY72" s="67"/>
      <c r="BGZ72" s="67"/>
      <c r="BHA72" s="67"/>
      <c r="BHB72" s="67"/>
      <c r="BHC72" s="67"/>
      <c r="BHD72" s="67"/>
      <c r="BHE72" s="67"/>
      <c r="BHF72" s="67"/>
      <c r="BHG72" s="67"/>
      <c r="BHH72" s="67"/>
      <c r="BHI72" s="67"/>
      <c r="BHJ72" s="67"/>
      <c r="BHK72" s="67"/>
      <c r="BHL72" s="67"/>
      <c r="BHM72" s="67"/>
      <c r="BHN72" s="67"/>
      <c r="BHO72" s="67"/>
      <c r="BHP72" s="67"/>
      <c r="BHQ72" s="67"/>
      <c r="BHR72" s="67"/>
      <c r="BHS72" s="67"/>
      <c r="BHT72" s="67"/>
      <c r="BHU72" s="67"/>
      <c r="BHV72" s="67"/>
      <c r="BHW72" s="67"/>
      <c r="BHX72" s="67"/>
      <c r="BHY72" s="67"/>
      <c r="BHZ72" s="67"/>
      <c r="BIA72" s="67"/>
      <c r="BIB72" s="67"/>
      <c r="BIC72" s="67"/>
    </row>
    <row r="73" spans="1:1589" ht="33.75" customHeight="1" x14ac:dyDescent="0.25">
      <c r="A73" s="254"/>
      <c r="B73" s="253"/>
      <c r="C73" s="158" t="s">
        <v>31</v>
      </c>
      <c r="D73" s="35">
        <v>403.18</v>
      </c>
      <c r="E73" s="54">
        <v>403.18</v>
      </c>
      <c r="F73" s="54">
        <v>403.18</v>
      </c>
      <c r="G73" s="59"/>
      <c r="H73" s="58"/>
      <c r="I73" s="58"/>
      <c r="J73" s="58"/>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c r="IM73" s="67"/>
      <c r="IN73" s="67"/>
      <c r="IO73" s="67"/>
      <c r="IP73" s="67"/>
      <c r="IQ73" s="67"/>
      <c r="IR73" s="67"/>
      <c r="IS73" s="67"/>
      <c r="IT73" s="67"/>
      <c r="IU73" s="67"/>
      <c r="IV73" s="67"/>
      <c r="IW73" s="67"/>
      <c r="IX73" s="67"/>
      <c r="IY73" s="67"/>
      <c r="IZ73" s="67"/>
      <c r="JA73" s="67"/>
      <c r="JB73" s="67"/>
      <c r="JC73" s="67"/>
      <c r="JD73" s="67"/>
      <c r="JE73" s="67"/>
      <c r="JF73" s="67"/>
      <c r="JG73" s="67"/>
      <c r="JH73" s="67"/>
      <c r="JI73" s="67"/>
      <c r="JJ73" s="67"/>
      <c r="JK73" s="67"/>
      <c r="JL73" s="67"/>
      <c r="JM73" s="67"/>
      <c r="JN73" s="67"/>
      <c r="JO73" s="67"/>
      <c r="JP73" s="67"/>
      <c r="JQ73" s="67"/>
      <c r="JR73" s="67"/>
      <c r="JS73" s="67"/>
      <c r="JT73" s="67"/>
      <c r="JU73" s="67"/>
      <c r="JV73" s="67"/>
      <c r="JW73" s="67"/>
      <c r="JX73" s="67"/>
      <c r="JY73" s="67"/>
      <c r="JZ73" s="67"/>
      <c r="KA73" s="67"/>
      <c r="KB73" s="67"/>
      <c r="KC73" s="67"/>
      <c r="KD73" s="67"/>
      <c r="KE73" s="67"/>
      <c r="KF73" s="67"/>
      <c r="KG73" s="67"/>
      <c r="KH73" s="67"/>
      <c r="KI73" s="67"/>
      <c r="KJ73" s="67"/>
      <c r="KK73" s="67"/>
      <c r="KL73" s="67"/>
      <c r="KM73" s="67"/>
      <c r="KN73" s="67"/>
      <c r="KO73" s="67"/>
      <c r="KP73" s="67"/>
      <c r="KQ73" s="67"/>
      <c r="KR73" s="67"/>
      <c r="KS73" s="67"/>
      <c r="KT73" s="67"/>
      <c r="KU73" s="67"/>
      <c r="KV73" s="67"/>
      <c r="KW73" s="67"/>
      <c r="KX73" s="67"/>
      <c r="KY73" s="67"/>
      <c r="KZ73" s="67"/>
      <c r="LA73" s="67"/>
      <c r="LB73" s="67"/>
      <c r="LC73" s="67"/>
      <c r="LD73" s="67"/>
      <c r="LE73" s="67"/>
      <c r="LF73" s="67"/>
      <c r="LG73" s="67"/>
      <c r="LH73" s="67"/>
      <c r="LI73" s="67"/>
      <c r="LJ73" s="67"/>
      <c r="LK73" s="67"/>
      <c r="LL73" s="67"/>
      <c r="LM73" s="67"/>
      <c r="LN73" s="67"/>
      <c r="LO73" s="67"/>
      <c r="LP73" s="67"/>
      <c r="LQ73" s="67"/>
      <c r="LR73" s="67"/>
      <c r="LS73" s="67"/>
      <c r="LT73" s="67"/>
      <c r="LU73" s="67"/>
      <c r="LV73" s="67"/>
      <c r="LW73" s="67"/>
      <c r="LX73" s="67"/>
      <c r="LY73" s="67"/>
      <c r="LZ73" s="67"/>
      <c r="MA73" s="67"/>
      <c r="MB73" s="67"/>
      <c r="MC73" s="67"/>
      <c r="MD73" s="67"/>
      <c r="ME73" s="67"/>
      <c r="MF73" s="67"/>
      <c r="MG73" s="67"/>
      <c r="MH73" s="67"/>
      <c r="MI73" s="67"/>
      <c r="MJ73" s="67"/>
      <c r="MK73" s="67"/>
      <c r="ML73" s="67"/>
      <c r="MM73" s="67"/>
      <c r="MN73" s="67"/>
      <c r="MO73" s="67"/>
      <c r="MP73" s="67"/>
      <c r="MQ73" s="67"/>
      <c r="MR73" s="67"/>
      <c r="MS73" s="67"/>
      <c r="MT73" s="67"/>
      <c r="MU73" s="67"/>
      <c r="MV73" s="67"/>
      <c r="MW73" s="67"/>
      <c r="MX73" s="67"/>
      <c r="MY73" s="67"/>
      <c r="MZ73" s="67"/>
      <c r="NA73" s="67"/>
      <c r="NB73" s="67"/>
      <c r="NC73" s="67"/>
      <c r="ND73" s="67"/>
      <c r="NE73" s="67"/>
      <c r="NF73" s="67"/>
      <c r="NG73" s="67"/>
      <c r="NH73" s="67"/>
      <c r="NI73" s="67"/>
      <c r="NJ73" s="67"/>
      <c r="NK73" s="67"/>
      <c r="NL73" s="67"/>
      <c r="NM73" s="67"/>
      <c r="NN73" s="67"/>
      <c r="NO73" s="67"/>
      <c r="NP73" s="67"/>
      <c r="NQ73" s="67"/>
      <c r="NR73" s="67"/>
      <c r="NS73" s="67"/>
      <c r="NT73" s="67"/>
      <c r="NU73" s="67"/>
      <c r="NV73" s="67"/>
      <c r="NW73" s="67"/>
      <c r="NX73" s="67"/>
      <c r="NY73" s="67"/>
      <c r="NZ73" s="67"/>
      <c r="OA73" s="67"/>
      <c r="OB73" s="67"/>
      <c r="OC73" s="67"/>
      <c r="OD73" s="67"/>
      <c r="OE73" s="67"/>
      <c r="OF73" s="67"/>
      <c r="OG73" s="67"/>
      <c r="OH73" s="67"/>
      <c r="OI73" s="67"/>
      <c r="OJ73" s="67"/>
      <c r="OK73" s="67"/>
      <c r="OL73" s="67"/>
      <c r="OM73" s="67"/>
      <c r="ON73" s="67"/>
      <c r="OO73" s="67"/>
      <c r="OP73" s="67"/>
      <c r="OQ73" s="67"/>
      <c r="OR73" s="67"/>
      <c r="OS73" s="67"/>
      <c r="OT73" s="67"/>
      <c r="OU73" s="67"/>
      <c r="OV73" s="67"/>
      <c r="OW73" s="67"/>
      <c r="OX73" s="67"/>
      <c r="OY73" s="67"/>
      <c r="OZ73" s="67"/>
      <c r="PA73" s="67"/>
      <c r="PB73" s="67"/>
      <c r="PC73" s="67"/>
      <c r="PD73" s="67"/>
      <c r="PE73" s="67"/>
      <c r="PF73" s="67"/>
      <c r="PG73" s="67"/>
      <c r="PH73" s="67"/>
      <c r="PI73" s="67"/>
      <c r="PJ73" s="67"/>
      <c r="PK73" s="67"/>
      <c r="PL73" s="67"/>
      <c r="PM73" s="67"/>
      <c r="PN73" s="67"/>
      <c r="PO73" s="67"/>
      <c r="PP73" s="67"/>
      <c r="PQ73" s="67"/>
      <c r="PR73" s="67"/>
      <c r="PS73" s="67"/>
      <c r="PT73" s="67"/>
      <c r="PU73" s="67"/>
      <c r="PV73" s="67"/>
      <c r="PW73" s="67"/>
      <c r="PX73" s="67"/>
      <c r="PY73" s="67"/>
      <c r="PZ73" s="67"/>
      <c r="QA73" s="67"/>
      <c r="QB73" s="67"/>
      <c r="QC73" s="67"/>
      <c r="QD73" s="67"/>
      <c r="QE73" s="67"/>
      <c r="QF73" s="67"/>
      <c r="QG73" s="67"/>
      <c r="QH73" s="67"/>
      <c r="QI73" s="67"/>
      <c r="QJ73" s="67"/>
      <c r="QK73" s="67"/>
      <c r="QL73" s="67"/>
      <c r="QM73" s="67"/>
      <c r="QN73" s="67"/>
      <c r="QO73" s="67"/>
      <c r="QP73" s="67"/>
      <c r="QQ73" s="67"/>
      <c r="QR73" s="67"/>
      <c r="QS73" s="67"/>
      <c r="QT73" s="67"/>
      <c r="QU73" s="67"/>
      <c r="QV73" s="67"/>
      <c r="QW73" s="67"/>
      <c r="QX73" s="67"/>
      <c r="QY73" s="67"/>
      <c r="QZ73" s="67"/>
      <c r="RA73" s="67"/>
      <c r="RB73" s="67"/>
      <c r="RC73" s="67"/>
      <c r="RD73" s="67"/>
      <c r="RE73" s="67"/>
      <c r="RF73" s="67"/>
      <c r="RG73" s="67"/>
      <c r="RH73" s="67"/>
      <c r="RI73" s="67"/>
      <c r="RJ73" s="67"/>
      <c r="RK73" s="67"/>
      <c r="RL73" s="67"/>
      <c r="RM73" s="67"/>
      <c r="RN73" s="67"/>
      <c r="RO73" s="67"/>
      <c r="RP73" s="67"/>
      <c r="RQ73" s="67"/>
      <c r="RR73" s="67"/>
      <c r="RS73" s="67"/>
      <c r="RT73" s="67"/>
      <c r="RU73" s="67"/>
      <c r="RV73" s="67"/>
      <c r="RW73" s="67"/>
      <c r="RX73" s="67"/>
      <c r="RY73" s="67"/>
      <c r="RZ73" s="67"/>
      <c r="SA73" s="67"/>
      <c r="SB73" s="67"/>
      <c r="SC73" s="67"/>
      <c r="SD73" s="67"/>
      <c r="SE73" s="67"/>
      <c r="SF73" s="67"/>
      <c r="SG73" s="67"/>
      <c r="SH73" s="67"/>
      <c r="SI73" s="67"/>
      <c r="SJ73" s="67"/>
      <c r="SK73" s="67"/>
      <c r="SL73" s="67"/>
      <c r="SM73" s="67"/>
      <c r="SN73" s="67"/>
      <c r="SO73" s="67"/>
      <c r="SP73" s="67"/>
      <c r="SQ73" s="67"/>
      <c r="SR73" s="67"/>
      <c r="SS73" s="67"/>
      <c r="ST73" s="67"/>
      <c r="SU73" s="67"/>
      <c r="SV73" s="67"/>
      <c r="SW73" s="67"/>
      <c r="SX73" s="67"/>
      <c r="SY73" s="67"/>
      <c r="SZ73" s="67"/>
      <c r="TA73" s="67"/>
      <c r="TB73" s="67"/>
      <c r="TC73" s="67"/>
      <c r="TD73" s="67"/>
      <c r="TE73" s="67"/>
      <c r="TF73" s="67"/>
      <c r="TG73" s="67"/>
      <c r="TH73" s="67"/>
      <c r="TI73" s="67"/>
      <c r="TJ73" s="67"/>
      <c r="TK73" s="67"/>
      <c r="TL73" s="67"/>
      <c r="TM73" s="67"/>
      <c r="TN73" s="67"/>
      <c r="TO73" s="67"/>
      <c r="TP73" s="67"/>
      <c r="TQ73" s="67"/>
      <c r="TR73" s="67"/>
      <c r="TS73" s="67"/>
      <c r="TT73" s="67"/>
      <c r="TU73" s="67"/>
      <c r="TV73" s="67"/>
      <c r="TW73" s="67"/>
      <c r="TX73" s="67"/>
      <c r="TY73" s="67"/>
      <c r="TZ73" s="67"/>
      <c r="UA73" s="67"/>
      <c r="UB73" s="67"/>
      <c r="UC73" s="67"/>
      <c r="UD73" s="67"/>
      <c r="UE73" s="67"/>
      <c r="UF73" s="67"/>
      <c r="UG73" s="67"/>
      <c r="UH73" s="67"/>
      <c r="UI73" s="67"/>
      <c r="UJ73" s="67"/>
      <c r="UK73" s="67"/>
      <c r="UL73" s="67"/>
      <c r="UM73" s="67"/>
      <c r="UN73" s="67"/>
      <c r="UO73" s="67"/>
      <c r="UP73" s="67"/>
      <c r="UQ73" s="67"/>
      <c r="UR73" s="67"/>
      <c r="US73" s="67"/>
      <c r="UT73" s="67"/>
      <c r="UU73" s="67"/>
      <c r="UV73" s="67"/>
      <c r="UW73" s="67"/>
      <c r="UX73" s="67"/>
      <c r="UY73" s="67"/>
      <c r="UZ73" s="67"/>
      <c r="VA73" s="67"/>
      <c r="VB73" s="67"/>
      <c r="VC73" s="67"/>
      <c r="VD73" s="67"/>
      <c r="VE73" s="67"/>
      <c r="VF73" s="67"/>
      <c r="VG73" s="67"/>
      <c r="VH73" s="67"/>
      <c r="VI73" s="67"/>
      <c r="VJ73" s="67"/>
      <c r="VK73" s="67"/>
      <c r="VL73" s="67"/>
      <c r="VM73" s="67"/>
      <c r="VN73" s="67"/>
      <c r="VO73" s="67"/>
      <c r="VP73" s="67"/>
      <c r="VQ73" s="67"/>
      <c r="VR73" s="67"/>
      <c r="VS73" s="67"/>
      <c r="VT73" s="67"/>
      <c r="VU73" s="67"/>
      <c r="VV73" s="67"/>
      <c r="VW73" s="67"/>
      <c r="VX73" s="67"/>
      <c r="VY73" s="67"/>
      <c r="VZ73" s="67"/>
      <c r="WA73" s="67"/>
      <c r="WB73" s="67"/>
      <c r="WC73" s="67"/>
      <c r="WD73" s="67"/>
      <c r="WE73" s="67"/>
      <c r="WF73" s="67"/>
      <c r="WG73" s="67"/>
      <c r="WH73" s="67"/>
      <c r="WI73" s="67"/>
      <c r="WJ73" s="67"/>
      <c r="WK73" s="67"/>
      <c r="WL73" s="67"/>
      <c r="WM73" s="67"/>
      <c r="WN73" s="67"/>
      <c r="WO73" s="67"/>
      <c r="WP73" s="67"/>
      <c r="WQ73" s="67"/>
      <c r="WR73" s="67"/>
      <c r="WS73" s="67"/>
      <c r="WT73" s="67"/>
      <c r="WU73" s="67"/>
      <c r="WV73" s="67"/>
      <c r="WW73" s="67"/>
      <c r="WX73" s="67"/>
      <c r="WY73" s="67"/>
      <c r="WZ73" s="67"/>
      <c r="XA73" s="67"/>
      <c r="XB73" s="67"/>
      <c r="XC73" s="67"/>
      <c r="XD73" s="67"/>
      <c r="XE73" s="67"/>
      <c r="XF73" s="67"/>
      <c r="XG73" s="67"/>
      <c r="XH73" s="67"/>
      <c r="XI73" s="67"/>
      <c r="XJ73" s="67"/>
      <c r="XK73" s="67"/>
      <c r="XL73" s="67"/>
      <c r="XM73" s="67"/>
      <c r="XN73" s="67"/>
      <c r="XO73" s="67"/>
      <c r="XP73" s="67"/>
      <c r="XQ73" s="67"/>
      <c r="XR73" s="67"/>
      <c r="XS73" s="67"/>
      <c r="XT73" s="67"/>
      <c r="XU73" s="67"/>
      <c r="XV73" s="67"/>
      <c r="XW73" s="67"/>
      <c r="XX73" s="67"/>
      <c r="XY73" s="67"/>
      <c r="XZ73" s="67"/>
      <c r="YA73" s="67"/>
      <c r="YB73" s="67"/>
      <c r="YC73" s="67"/>
      <c r="YD73" s="67"/>
      <c r="YE73" s="67"/>
      <c r="YF73" s="67"/>
      <c r="YG73" s="67"/>
      <c r="YH73" s="67"/>
      <c r="YI73" s="67"/>
      <c r="YJ73" s="67"/>
      <c r="YK73" s="67"/>
      <c r="YL73" s="67"/>
      <c r="YM73" s="67"/>
      <c r="YN73" s="67"/>
      <c r="YO73" s="67"/>
      <c r="YP73" s="67"/>
      <c r="YQ73" s="67"/>
      <c r="YR73" s="67"/>
      <c r="YS73" s="67"/>
      <c r="YT73" s="67"/>
      <c r="YU73" s="67"/>
      <c r="YV73" s="67"/>
      <c r="YW73" s="67"/>
      <c r="YX73" s="67"/>
      <c r="YY73" s="67"/>
      <c r="YZ73" s="67"/>
      <c r="ZA73" s="67"/>
      <c r="ZB73" s="67"/>
      <c r="ZC73" s="67"/>
      <c r="ZD73" s="67"/>
      <c r="ZE73" s="67"/>
      <c r="ZF73" s="67"/>
      <c r="ZG73" s="67"/>
      <c r="ZH73" s="67"/>
      <c r="ZI73" s="67"/>
      <c r="ZJ73" s="67"/>
      <c r="ZK73" s="67"/>
      <c r="ZL73" s="67"/>
      <c r="ZM73" s="67"/>
      <c r="ZN73" s="67"/>
      <c r="ZO73" s="67"/>
      <c r="ZP73" s="67"/>
      <c r="ZQ73" s="67"/>
      <c r="ZR73" s="67"/>
      <c r="ZS73" s="67"/>
      <c r="ZT73" s="67"/>
      <c r="ZU73" s="67"/>
      <c r="ZV73" s="67"/>
      <c r="ZW73" s="67"/>
      <c r="ZX73" s="67"/>
      <c r="ZY73" s="67"/>
      <c r="ZZ73" s="67"/>
      <c r="AAA73" s="67"/>
      <c r="AAB73" s="67"/>
      <c r="AAC73" s="67"/>
      <c r="AAD73" s="67"/>
      <c r="AAE73" s="67"/>
      <c r="AAF73" s="67"/>
      <c r="AAG73" s="67"/>
      <c r="AAH73" s="67"/>
      <c r="AAI73" s="67"/>
      <c r="AAJ73" s="67"/>
      <c r="AAK73" s="67"/>
      <c r="AAL73" s="67"/>
      <c r="AAM73" s="67"/>
      <c r="AAN73" s="67"/>
      <c r="AAO73" s="67"/>
      <c r="AAP73" s="67"/>
      <c r="AAQ73" s="67"/>
      <c r="AAR73" s="67"/>
      <c r="AAS73" s="67"/>
      <c r="AAT73" s="67"/>
      <c r="AAU73" s="67"/>
      <c r="AAV73" s="67"/>
      <c r="AAW73" s="67"/>
      <c r="AAX73" s="67"/>
      <c r="AAY73" s="67"/>
      <c r="AAZ73" s="67"/>
      <c r="ABA73" s="67"/>
      <c r="ABB73" s="67"/>
      <c r="ABC73" s="67"/>
      <c r="ABD73" s="67"/>
      <c r="ABE73" s="67"/>
      <c r="ABF73" s="67"/>
      <c r="ABG73" s="67"/>
      <c r="ABH73" s="67"/>
      <c r="ABI73" s="67"/>
      <c r="ABJ73" s="67"/>
      <c r="ABK73" s="67"/>
      <c r="ABL73" s="67"/>
      <c r="ABM73" s="67"/>
      <c r="ABN73" s="67"/>
      <c r="ABO73" s="67"/>
      <c r="ABP73" s="67"/>
      <c r="ABQ73" s="67"/>
      <c r="ABR73" s="67"/>
      <c r="ABS73" s="67"/>
      <c r="ABT73" s="67"/>
      <c r="ABU73" s="67"/>
      <c r="ABV73" s="67"/>
      <c r="ABW73" s="67"/>
      <c r="ABX73" s="67"/>
      <c r="ABY73" s="67"/>
      <c r="ABZ73" s="67"/>
      <c r="ACA73" s="67"/>
      <c r="ACB73" s="67"/>
      <c r="ACC73" s="67"/>
      <c r="ACD73" s="67"/>
      <c r="ACE73" s="67"/>
      <c r="ACF73" s="67"/>
      <c r="ACG73" s="67"/>
      <c r="ACH73" s="67"/>
      <c r="ACI73" s="67"/>
      <c r="ACJ73" s="67"/>
      <c r="ACK73" s="67"/>
      <c r="ACL73" s="67"/>
      <c r="ACM73" s="67"/>
      <c r="ACN73" s="67"/>
      <c r="ACO73" s="67"/>
      <c r="ACP73" s="67"/>
      <c r="ACQ73" s="67"/>
      <c r="ACR73" s="67"/>
      <c r="ACS73" s="67"/>
      <c r="ACT73" s="67"/>
      <c r="ACU73" s="67"/>
      <c r="ACV73" s="67"/>
      <c r="ACW73" s="67"/>
      <c r="ACX73" s="67"/>
      <c r="ACY73" s="67"/>
      <c r="ACZ73" s="67"/>
      <c r="ADA73" s="67"/>
      <c r="ADB73" s="67"/>
      <c r="ADC73" s="67"/>
      <c r="ADD73" s="67"/>
      <c r="ADE73" s="67"/>
      <c r="ADF73" s="67"/>
      <c r="ADG73" s="67"/>
      <c r="ADH73" s="67"/>
      <c r="ADI73" s="67"/>
      <c r="ADJ73" s="67"/>
      <c r="ADK73" s="67"/>
      <c r="ADL73" s="67"/>
      <c r="ADM73" s="67"/>
      <c r="ADN73" s="67"/>
      <c r="ADO73" s="67"/>
      <c r="ADP73" s="67"/>
      <c r="ADQ73" s="67"/>
      <c r="ADR73" s="67"/>
      <c r="ADS73" s="67"/>
      <c r="ADT73" s="67"/>
      <c r="ADU73" s="67"/>
      <c r="ADV73" s="67"/>
      <c r="ADW73" s="67"/>
      <c r="ADX73" s="67"/>
      <c r="ADY73" s="67"/>
      <c r="ADZ73" s="67"/>
      <c r="AEA73" s="67"/>
      <c r="AEB73" s="67"/>
      <c r="AEC73" s="67"/>
      <c r="AED73" s="67"/>
      <c r="AEE73" s="67"/>
      <c r="AEF73" s="67"/>
      <c r="AEG73" s="67"/>
      <c r="AEH73" s="67"/>
      <c r="AEI73" s="67"/>
      <c r="AEJ73" s="67"/>
      <c r="AEK73" s="67"/>
      <c r="AEL73" s="67"/>
      <c r="AEM73" s="67"/>
      <c r="AEN73" s="67"/>
      <c r="AEO73" s="67"/>
      <c r="AEP73" s="67"/>
      <c r="AEQ73" s="67"/>
      <c r="AER73" s="67"/>
      <c r="AES73" s="67"/>
      <c r="AET73" s="67"/>
      <c r="AEU73" s="67"/>
      <c r="AEV73" s="67"/>
      <c r="AEW73" s="67"/>
      <c r="AEX73" s="67"/>
      <c r="AEY73" s="67"/>
      <c r="AEZ73" s="67"/>
      <c r="AFA73" s="67"/>
      <c r="AFB73" s="67"/>
      <c r="AFC73" s="67"/>
      <c r="AFD73" s="67"/>
      <c r="AFE73" s="67"/>
      <c r="AFF73" s="67"/>
      <c r="AFG73" s="67"/>
      <c r="AFH73" s="67"/>
      <c r="AFI73" s="67"/>
      <c r="AFJ73" s="67"/>
      <c r="AFK73" s="67"/>
      <c r="AFL73" s="67"/>
      <c r="AFM73" s="67"/>
      <c r="AFN73" s="67"/>
      <c r="AFO73" s="67"/>
      <c r="AFP73" s="67"/>
      <c r="AFQ73" s="67"/>
      <c r="AFR73" s="67"/>
      <c r="AFS73" s="67"/>
      <c r="AFT73" s="67"/>
      <c r="AFU73" s="67"/>
      <c r="AFV73" s="67"/>
      <c r="AFW73" s="67"/>
      <c r="AFX73" s="67"/>
      <c r="AFY73" s="67"/>
      <c r="AFZ73" s="67"/>
      <c r="AGA73" s="67"/>
      <c r="AGB73" s="67"/>
      <c r="AGC73" s="67"/>
      <c r="AGD73" s="67"/>
      <c r="AGE73" s="67"/>
      <c r="AGF73" s="67"/>
      <c r="AGG73" s="67"/>
      <c r="AGH73" s="67"/>
      <c r="AGI73" s="67"/>
      <c r="AGJ73" s="67"/>
      <c r="AGK73" s="67"/>
      <c r="AGL73" s="67"/>
      <c r="AGM73" s="67"/>
      <c r="AGN73" s="67"/>
      <c r="AGO73" s="67"/>
      <c r="AGP73" s="67"/>
      <c r="AGQ73" s="67"/>
      <c r="AGR73" s="67"/>
      <c r="AGS73" s="67"/>
      <c r="AGT73" s="67"/>
      <c r="AGU73" s="67"/>
      <c r="AGV73" s="67"/>
      <c r="AGW73" s="67"/>
      <c r="AGX73" s="67"/>
      <c r="AGY73" s="67"/>
      <c r="AGZ73" s="67"/>
      <c r="AHA73" s="67"/>
      <c r="AHB73" s="67"/>
      <c r="AHC73" s="67"/>
      <c r="AHD73" s="67"/>
      <c r="AHE73" s="67"/>
      <c r="AHF73" s="67"/>
      <c r="AHG73" s="67"/>
      <c r="AHH73" s="67"/>
      <c r="AHI73" s="67"/>
      <c r="AHJ73" s="67"/>
      <c r="AHK73" s="67"/>
      <c r="AHL73" s="67"/>
      <c r="AHM73" s="67"/>
      <c r="AHN73" s="67"/>
      <c r="AHO73" s="67"/>
      <c r="AHP73" s="67"/>
      <c r="AHQ73" s="67"/>
      <c r="AHR73" s="67"/>
      <c r="AHS73" s="67"/>
      <c r="AHT73" s="67"/>
      <c r="AHU73" s="67"/>
      <c r="AHV73" s="67"/>
      <c r="AHW73" s="67"/>
      <c r="AHX73" s="67"/>
      <c r="AHY73" s="67"/>
      <c r="AHZ73" s="67"/>
      <c r="AIA73" s="67"/>
      <c r="AIB73" s="67"/>
      <c r="AIC73" s="67"/>
      <c r="AID73" s="67"/>
      <c r="AIE73" s="67"/>
      <c r="AIF73" s="67"/>
      <c r="AIG73" s="67"/>
      <c r="AIH73" s="67"/>
      <c r="AII73" s="67"/>
      <c r="AIJ73" s="67"/>
      <c r="AIK73" s="67"/>
      <c r="AIL73" s="67"/>
      <c r="AIM73" s="67"/>
      <c r="AIN73" s="67"/>
      <c r="AIO73" s="67"/>
      <c r="AIP73" s="67"/>
      <c r="AIQ73" s="67"/>
      <c r="AIR73" s="67"/>
      <c r="AIS73" s="67"/>
      <c r="AIT73" s="67"/>
      <c r="AIU73" s="67"/>
      <c r="AIV73" s="67"/>
      <c r="AIW73" s="67"/>
      <c r="AIX73" s="67"/>
      <c r="AIY73" s="67"/>
      <c r="AIZ73" s="67"/>
      <c r="AJA73" s="67"/>
      <c r="AJB73" s="67"/>
      <c r="AJC73" s="67"/>
      <c r="AJD73" s="67"/>
      <c r="AJE73" s="67"/>
      <c r="AJF73" s="67"/>
      <c r="AJG73" s="67"/>
      <c r="AJH73" s="67"/>
      <c r="AJI73" s="67"/>
      <c r="AJJ73" s="67"/>
      <c r="AJK73" s="67"/>
      <c r="AJL73" s="67"/>
      <c r="AJM73" s="67"/>
      <c r="AJN73" s="67"/>
      <c r="AJO73" s="67"/>
      <c r="AJP73" s="67"/>
      <c r="AJQ73" s="67"/>
      <c r="AJR73" s="67"/>
      <c r="AJS73" s="67"/>
      <c r="AJT73" s="67"/>
      <c r="AJU73" s="67"/>
      <c r="AJV73" s="67"/>
      <c r="AJW73" s="67"/>
      <c r="AJX73" s="67"/>
      <c r="AJY73" s="67"/>
      <c r="AJZ73" s="67"/>
      <c r="AKA73" s="67"/>
      <c r="AKB73" s="67"/>
      <c r="AKC73" s="67"/>
      <c r="AKD73" s="67"/>
      <c r="AKE73" s="67"/>
      <c r="AKF73" s="67"/>
      <c r="AKG73" s="67"/>
      <c r="AKH73" s="67"/>
      <c r="AKI73" s="67"/>
      <c r="AKJ73" s="67"/>
      <c r="AKK73" s="67"/>
      <c r="AKL73" s="67"/>
      <c r="AKM73" s="67"/>
      <c r="AKN73" s="67"/>
      <c r="AKO73" s="67"/>
      <c r="AKP73" s="67"/>
      <c r="AKQ73" s="67"/>
      <c r="AKR73" s="67"/>
      <c r="AKS73" s="67"/>
      <c r="AKT73" s="67"/>
      <c r="AKU73" s="67"/>
      <c r="AKV73" s="67"/>
      <c r="AKW73" s="67"/>
      <c r="AKX73" s="67"/>
      <c r="AKY73" s="67"/>
      <c r="AKZ73" s="67"/>
      <c r="ALA73" s="67"/>
      <c r="ALB73" s="67"/>
      <c r="ALC73" s="67"/>
      <c r="ALD73" s="67"/>
      <c r="ALE73" s="67"/>
      <c r="ALF73" s="67"/>
      <c r="ALG73" s="67"/>
      <c r="ALH73" s="67"/>
      <c r="ALI73" s="67"/>
      <c r="ALJ73" s="67"/>
      <c r="ALK73" s="67"/>
      <c r="ALL73" s="67"/>
      <c r="ALM73" s="67"/>
      <c r="ALN73" s="67"/>
      <c r="ALO73" s="67"/>
      <c r="ALP73" s="67"/>
      <c r="ALQ73" s="67"/>
      <c r="ALR73" s="67"/>
      <c r="ALS73" s="67"/>
      <c r="ALT73" s="67"/>
      <c r="ALU73" s="67"/>
      <c r="ALV73" s="67"/>
      <c r="ALW73" s="67"/>
      <c r="ALX73" s="67"/>
      <c r="ALY73" s="67"/>
      <c r="ALZ73" s="67"/>
      <c r="AMA73" s="67"/>
      <c r="AMB73" s="67"/>
      <c r="AMC73" s="67"/>
      <c r="AMD73" s="67"/>
      <c r="AME73" s="67"/>
      <c r="AMF73" s="67"/>
      <c r="AMG73" s="67"/>
      <c r="AMH73" s="67"/>
      <c r="AMI73" s="67"/>
      <c r="AMJ73" s="67"/>
      <c r="AMK73" s="67"/>
      <c r="AML73" s="67"/>
      <c r="AMM73" s="67"/>
      <c r="AMN73" s="67"/>
      <c r="AMO73" s="67"/>
      <c r="AMP73" s="67"/>
      <c r="AMQ73" s="67"/>
      <c r="AMR73" s="67"/>
      <c r="AMS73" s="67"/>
      <c r="AMT73" s="67"/>
      <c r="AMU73" s="67"/>
      <c r="AMV73" s="67"/>
      <c r="AMW73" s="67"/>
      <c r="AMX73" s="67"/>
      <c r="AMY73" s="67"/>
      <c r="AMZ73" s="67"/>
      <c r="ANA73" s="67"/>
      <c r="ANB73" s="67"/>
      <c r="ANC73" s="67"/>
      <c r="AND73" s="67"/>
      <c r="ANE73" s="67"/>
      <c r="ANF73" s="67"/>
      <c r="ANG73" s="67"/>
      <c r="ANH73" s="67"/>
      <c r="ANI73" s="67"/>
      <c r="ANJ73" s="67"/>
      <c r="ANK73" s="67"/>
      <c r="ANL73" s="67"/>
      <c r="ANM73" s="67"/>
      <c r="ANN73" s="67"/>
      <c r="ANO73" s="67"/>
      <c r="ANP73" s="67"/>
      <c r="ANQ73" s="67"/>
      <c r="ANR73" s="67"/>
      <c r="ANS73" s="67"/>
      <c r="ANT73" s="67"/>
      <c r="ANU73" s="67"/>
      <c r="ANV73" s="67"/>
      <c r="ANW73" s="67"/>
      <c r="ANX73" s="67"/>
      <c r="ANY73" s="67"/>
      <c r="ANZ73" s="67"/>
      <c r="AOA73" s="67"/>
      <c r="AOB73" s="67"/>
      <c r="AOC73" s="67"/>
      <c r="AOD73" s="67"/>
      <c r="AOE73" s="67"/>
      <c r="AOF73" s="67"/>
      <c r="AOG73" s="67"/>
      <c r="AOH73" s="67"/>
      <c r="AOI73" s="67"/>
      <c r="AOJ73" s="67"/>
      <c r="AOK73" s="67"/>
      <c r="AOL73" s="67"/>
      <c r="AOM73" s="67"/>
      <c r="AON73" s="67"/>
      <c r="AOO73" s="67"/>
      <c r="AOP73" s="67"/>
      <c r="AOQ73" s="67"/>
      <c r="AOR73" s="67"/>
      <c r="AOS73" s="67"/>
      <c r="AOT73" s="67"/>
      <c r="AOU73" s="67"/>
      <c r="AOV73" s="67"/>
      <c r="AOW73" s="67"/>
      <c r="AOX73" s="67"/>
      <c r="AOY73" s="67"/>
      <c r="AOZ73" s="67"/>
      <c r="APA73" s="67"/>
      <c r="APB73" s="67"/>
      <c r="APC73" s="67"/>
      <c r="APD73" s="67"/>
      <c r="APE73" s="67"/>
      <c r="APF73" s="67"/>
      <c r="APG73" s="67"/>
      <c r="APH73" s="67"/>
      <c r="API73" s="67"/>
      <c r="APJ73" s="67"/>
      <c r="APK73" s="67"/>
      <c r="APL73" s="67"/>
      <c r="APM73" s="67"/>
      <c r="APN73" s="67"/>
      <c r="APO73" s="67"/>
      <c r="APP73" s="67"/>
      <c r="APQ73" s="67"/>
      <c r="APR73" s="67"/>
      <c r="APS73" s="67"/>
      <c r="APT73" s="67"/>
      <c r="APU73" s="67"/>
      <c r="APV73" s="67"/>
      <c r="APW73" s="67"/>
      <c r="APX73" s="67"/>
      <c r="APY73" s="67"/>
      <c r="APZ73" s="67"/>
      <c r="AQA73" s="67"/>
      <c r="AQB73" s="67"/>
      <c r="AQC73" s="67"/>
      <c r="AQD73" s="67"/>
      <c r="AQE73" s="67"/>
      <c r="AQF73" s="67"/>
      <c r="AQG73" s="67"/>
      <c r="AQH73" s="67"/>
      <c r="AQI73" s="67"/>
      <c r="AQJ73" s="67"/>
      <c r="AQK73" s="67"/>
      <c r="AQL73" s="67"/>
      <c r="AQM73" s="67"/>
      <c r="AQN73" s="67"/>
      <c r="AQO73" s="67"/>
      <c r="AQP73" s="67"/>
      <c r="AQQ73" s="67"/>
      <c r="AQR73" s="67"/>
      <c r="AQS73" s="67"/>
      <c r="AQT73" s="67"/>
      <c r="AQU73" s="67"/>
      <c r="AQV73" s="67"/>
      <c r="AQW73" s="67"/>
      <c r="AQX73" s="67"/>
      <c r="AQY73" s="67"/>
      <c r="AQZ73" s="67"/>
      <c r="ARA73" s="67"/>
      <c r="ARB73" s="67"/>
      <c r="ARC73" s="67"/>
      <c r="ARD73" s="67"/>
      <c r="ARE73" s="67"/>
      <c r="ARF73" s="67"/>
      <c r="ARG73" s="67"/>
      <c r="ARH73" s="67"/>
      <c r="ARI73" s="67"/>
      <c r="ARJ73" s="67"/>
      <c r="ARK73" s="67"/>
      <c r="ARL73" s="67"/>
      <c r="ARM73" s="67"/>
      <c r="ARN73" s="67"/>
      <c r="ARO73" s="67"/>
      <c r="ARP73" s="67"/>
      <c r="ARQ73" s="67"/>
      <c r="ARR73" s="67"/>
      <c r="ARS73" s="67"/>
      <c r="ART73" s="67"/>
      <c r="ARU73" s="67"/>
      <c r="ARV73" s="67"/>
      <c r="ARW73" s="67"/>
      <c r="ARX73" s="67"/>
      <c r="ARY73" s="67"/>
      <c r="ARZ73" s="67"/>
      <c r="ASA73" s="67"/>
      <c r="ASB73" s="67"/>
      <c r="ASC73" s="67"/>
      <c r="ASD73" s="67"/>
      <c r="ASE73" s="67"/>
      <c r="ASF73" s="67"/>
      <c r="ASG73" s="67"/>
      <c r="ASH73" s="67"/>
      <c r="ASI73" s="67"/>
      <c r="ASJ73" s="67"/>
      <c r="ASK73" s="67"/>
      <c r="ASL73" s="67"/>
      <c r="ASM73" s="67"/>
      <c r="ASN73" s="67"/>
      <c r="ASO73" s="67"/>
      <c r="ASP73" s="67"/>
      <c r="ASQ73" s="67"/>
      <c r="ASR73" s="67"/>
      <c r="ASS73" s="67"/>
      <c r="AST73" s="67"/>
      <c r="ASU73" s="67"/>
      <c r="ASV73" s="67"/>
      <c r="ASW73" s="67"/>
      <c r="ASX73" s="67"/>
      <c r="ASY73" s="67"/>
      <c r="ASZ73" s="67"/>
      <c r="ATA73" s="67"/>
      <c r="ATB73" s="67"/>
      <c r="ATC73" s="67"/>
      <c r="ATD73" s="67"/>
      <c r="ATE73" s="67"/>
      <c r="ATF73" s="67"/>
      <c r="ATG73" s="67"/>
      <c r="ATH73" s="67"/>
      <c r="ATI73" s="67"/>
      <c r="ATJ73" s="67"/>
      <c r="ATK73" s="67"/>
      <c r="ATL73" s="67"/>
      <c r="ATM73" s="67"/>
      <c r="ATN73" s="67"/>
      <c r="ATO73" s="67"/>
      <c r="ATP73" s="67"/>
      <c r="ATQ73" s="67"/>
      <c r="ATR73" s="67"/>
      <c r="ATS73" s="67"/>
      <c r="ATT73" s="67"/>
      <c r="ATU73" s="67"/>
      <c r="ATV73" s="67"/>
      <c r="ATW73" s="67"/>
      <c r="ATX73" s="67"/>
      <c r="ATY73" s="67"/>
      <c r="ATZ73" s="67"/>
      <c r="AUA73" s="67"/>
      <c r="AUB73" s="67"/>
      <c r="AUC73" s="67"/>
      <c r="AUD73" s="67"/>
      <c r="AUE73" s="67"/>
      <c r="AUF73" s="67"/>
      <c r="AUG73" s="67"/>
      <c r="AUH73" s="67"/>
      <c r="AUI73" s="67"/>
      <c r="AUJ73" s="67"/>
      <c r="AUK73" s="67"/>
      <c r="AUL73" s="67"/>
      <c r="AUM73" s="67"/>
      <c r="AUN73" s="67"/>
      <c r="AUO73" s="67"/>
      <c r="AUP73" s="67"/>
      <c r="AUQ73" s="67"/>
      <c r="AUR73" s="67"/>
      <c r="AUS73" s="67"/>
      <c r="AUT73" s="67"/>
      <c r="AUU73" s="67"/>
      <c r="AUV73" s="67"/>
      <c r="AUW73" s="67"/>
      <c r="AUX73" s="67"/>
      <c r="AUY73" s="67"/>
      <c r="AUZ73" s="67"/>
      <c r="AVA73" s="67"/>
      <c r="AVB73" s="67"/>
      <c r="AVC73" s="67"/>
      <c r="AVD73" s="67"/>
      <c r="AVE73" s="67"/>
      <c r="AVF73" s="67"/>
      <c r="AVG73" s="67"/>
      <c r="AVH73" s="67"/>
      <c r="AVI73" s="67"/>
      <c r="AVJ73" s="67"/>
      <c r="AVK73" s="67"/>
      <c r="AVL73" s="67"/>
      <c r="AVM73" s="67"/>
      <c r="AVN73" s="67"/>
      <c r="AVO73" s="67"/>
      <c r="AVP73" s="67"/>
      <c r="AVQ73" s="67"/>
      <c r="AVR73" s="67"/>
      <c r="AVS73" s="67"/>
      <c r="AVT73" s="67"/>
      <c r="AVU73" s="67"/>
      <c r="AVV73" s="67"/>
      <c r="AVW73" s="67"/>
      <c r="AVX73" s="67"/>
      <c r="AVY73" s="67"/>
      <c r="AVZ73" s="67"/>
      <c r="AWA73" s="67"/>
      <c r="AWB73" s="67"/>
      <c r="AWC73" s="67"/>
      <c r="AWD73" s="67"/>
      <c r="AWE73" s="67"/>
      <c r="AWF73" s="67"/>
      <c r="AWG73" s="67"/>
      <c r="AWH73" s="67"/>
      <c r="AWI73" s="67"/>
      <c r="AWJ73" s="67"/>
      <c r="AWK73" s="67"/>
      <c r="AWL73" s="67"/>
      <c r="AWM73" s="67"/>
      <c r="AWN73" s="67"/>
      <c r="AWO73" s="67"/>
      <c r="AWP73" s="67"/>
      <c r="AWQ73" s="67"/>
      <c r="AWR73" s="67"/>
      <c r="AWS73" s="67"/>
      <c r="AWT73" s="67"/>
      <c r="AWU73" s="67"/>
      <c r="AWV73" s="67"/>
      <c r="AWW73" s="67"/>
      <c r="AWX73" s="67"/>
      <c r="AWY73" s="67"/>
      <c r="AWZ73" s="67"/>
      <c r="AXA73" s="67"/>
      <c r="AXB73" s="67"/>
      <c r="AXC73" s="67"/>
      <c r="AXD73" s="67"/>
      <c r="AXE73" s="67"/>
      <c r="AXF73" s="67"/>
      <c r="AXG73" s="67"/>
      <c r="AXH73" s="67"/>
      <c r="AXI73" s="67"/>
      <c r="AXJ73" s="67"/>
      <c r="AXK73" s="67"/>
      <c r="AXL73" s="67"/>
      <c r="AXM73" s="67"/>
      <c r="AXN73" s="67"/>
      <c r="AXO73" s="67"/>
      <c r="AXP73" s="67"/>
      <c r="AXQ73" s="67"/>
      <c r="AXR73" s="67"/>
      <c r="AXS73" s="67"/>
      <c r="AXT73" s="67"/>
      <c r="AXU73" s="67"/>
      <c r="AXV73" s="67"/>
      <c r="AXW73" s="67"/>
      <c r="AXX73" s="67"/>
      <c r="AXY73" s="67"/>
      <c r="AXZ73" s="67"/>
      <c r="AYA73" s="67"/>
      <c r="AYB73" s="67"/>
      <c r="AYC73" s="67"/>
      <c r="AYD73" s="67"/>
      <c r="AYE73" s="67"/>
      <c r="AYF73" s="67"/>
      <c r="AYG73" s="67"/>
      <c r="AYH73" s="67"/>
      <c r="AYI73" s="67"/>
      <c r="AYJ73" s="67"/>
      <c r="AYK73" s="67"/>
      <c r="AYL73" s="67"/>
      <c r="AYM73" s="67"/>
      <c r="AYN73" s="67"/>
      <c r="AYO73" s="67"/>
      <c r="AYP73" s="67"/>
      <c r="AYQ73" s="67"/>
      <c r="AYR73" s="67"/>
      <c r="AYS73" s="67"/>
      <c r="AYT73" s="67"/>
      <c r="AYU73" s="67"/>
      <c r="AYV73" s="67"/>
      <c r="AYW73" s="67"/>
      <c r="AYX73" s="67"/>
      <c r="AYY73" s="67"/>
      <c r="AYZ73" s="67"/>
      <c r="AZA73" s="67"/>
      <c r="AZB73" s="67"/>
      <c r="AZC73" s="67"/>
      <c r="AZD73" s="67"/>
      <c r="AZE73" s="67"/>
      <c r="AZF73" s="67"/>
      <c r="AZG73" s="67"/>
      <c r="AZH73" s="67"/>
      <c r="AZI73" s="67"/>
      <c r="AZJ73" s="67"/>
      <c r="AZK73" s="67"/>
      <c r="AZL73" s="67"/>
      <c r="AZM73" s="67"/>
      <c r="AZN73" s="67"/>
      <c r="AZO73" s="67"/>
      <c r="AZP73" s="67"/>
      <c r="AZQ73" s="67"/>
      <c r="AZR73" s="67"/>
      <c r="AZS73" s="67"/>
      <c r="AZT73" s="67"/>
      <c r="AZU73" s="67"/>
      <c r="AZV73" s="67"/>
      <c r="AZW73" s="67"/>
      <c r="AZX73" s="67"/>
      <c r="AZY73" s="67"/>
      <c r="AZZ73" s="67"/>
      <c r="BAA73" s="67"/>
      <c r="BAB73" s="67"/>
      <c r="BAC73" s="67"/>
      <c r="BAD73" s="67"/>
      <c r="BAE73" s="67"/>
      <c r="BAF73" s="67"/>
      <c r="BAG73" s="67"/>
      <c r="BAH73" s="67"/>
      <c r="BAI73" s="67"/>
      <c r="BAJ73" s="67"/>
      <c r="BAK73" s="67"/>
      <c r="BAL73" s="67"/>
      <c r="BAM73" s="67"/>
      <c r="BAN73" s="67"/>
      <c r="BAO73" s="67"/>
      <c r="BAP73" s="67"/>
      <c r="BAQ73" s="67"/>
      <c r="BAR73" s="67"/>
      <c r="BAS73" s="67"/>
      <c r="BAT73" s="67"/>
      <c r="BAU73" s="67"/>
      <c r="BAV73" s="67"/>
      <c r="BAW73" s="67"/>
      <c r="BAX73" s="67"/>
      <c r="BAY73" s="67"/>
      <c r="BAZ73" s="67"/>
      <c r="BBA73" s="67"/>
      <c r="BBB73" s="67"/>
      <c r="BBC73" s="67"/>
      <c r="BBD73" s="67"/>
      <c r="BBE73" s="67"/>
      <c r="BBF73" s="67"/>
      <c r="BBG73" s="67"/>
      <c r="BBH73" s="67"/>
      <c r="BBI73" s="67"/>
      <c r="BBJ73" s="67"/>
      <c r="BBK73" s="67"/>
      <c r="BBL73" s="67"/>
      <c r="BBM73" s="67"/>
      <c r="BBN73" s="67"/>
      <c r="BBO73" s="67"/>
      <c r="BBP73" s="67"/>
      <c r="BBQ73" s="67"/>
      <c r="BBR73" s="67"/>
      <c r="BBS73" s="67"/>
      <c r="BBT73" s="67"/>
      <c r="BBU73" s="67"/>
      <c r="BBV73" s="67"/>
      <c r="BBW73" s="67"/>
      <c r="BBX73" s="67"/>
      <c r="BBY73" s="67"/>
      <c r="BBZ73" s="67"/>
      <c r="BCA73" s="67"/>
      <c r="BCB73" s="67"/>
      <c r="BCC73" s="67"/>
      <c r="BCD73" s="67"/>
      <c r="BCE73" s="67"/>
      <c r="BCF73" s="67"/>
      <c r="BCG73" s="67"/>
      <c r="BCH73" s="67"/>
      <c r="BCI73" s="67"/>
      <c r="BCJ73" s="67"/>
      <c r="BCK73" s="67"/>
      <c r="BCL73" s="67"/>
      <c r="BCM73" s="67"/>
      <c r="BCN73" s="67"/>
      <c r="BCO73" s="67"/>
      <c r="BCP73" s="67"/>
      <c r="BCQ73" s="67"/>
      <c r="BCR73" s="67"/>
      <c r="BCS73" s="67"/>
      <c r="BCT73" s="67"/>
      <c r="BCU73" s="67"/>
      <c r="BCV73" s="67"/>
      <c r="BCW73" s="67"/>
      <c r="BCX73" s="67"/>
      <c r="BCY73" s="67"/>
      <c r="BCZ73" s="67"/>
      <c r="BDA73" s="67"/>
      <c r="BDB73" s="67"/>
      <c r="BDC73" s="67"/>
      <c r="BDD73" s="67"/>
      <c r="BDE73" s="67"/>
      <c r="BDF73" s="67"/>
      <c r="BDG73" s="67"/>
      <c r="BDH73" s="67"/>
      <c r="BDI73" s="67"/>
      <c r="BDJ73" s="67"/>
      <c r="BDK73" s="67"/>
      <c r="BDL73" s="67"/>
      <c r="BDM73" s="67"/>
      <c r="BDN73" s="67"/>
      <c r="BDO73" s="67"/>
      <c r="BDP73" s="67"/>
      <c r="BDQ73" s="67"/>
      <c r="BDR73" s="67"/>
      <c r="BDS73" s="67"/>
      <c r="BDT73" s="67"/>
      <c r="BDU73" s="67"/>
      <c r="BDV73" s="67"/>
      <c r="BDW73" s="67"/>
      <c r="BDX73" s="67"/>
      <c r="BDY73" s="67"/>
      <c r="BDZ73" s="67"/>
      <c r="BEA73" s="67"/>
      <c r="BEB73" s="67"/>
      <c r="BEC73" s="67"/>
      <c r="BED73" s="67"/>
      <c r="BEE73" s="67"/>
      <c r="BEF73" s="67"/>
      <c r="BEG73" s="67"/>
      <c r="BEH73" s="67"/>
      <c r="BEI73" s="67"/>
      <c r="BEJ73" s="67"/>
      <c r="BEK73" s="67"/>
      <c r="BEL73" s="67"/>
      <c r="BEM73" s="67"/>
      <c r="BEN73" s="67"/>
      <c r="BEO73" s="67"/>
      <c r="BEP73" s="67"/>
      <c r="BEQ73" s="67"/>
      <c r="BER73" s="67"/>
      <c r="BES73" s="67"/>
      <c r="BET73" s="67"/>
      <c r="BEU73" s="67"/>
      <c r="BEV73" s="67"/>
      <c r="BEW73" s="67"/>
      <c r="BEX73" s="67"/>
      <c r="BEY73" s="67"/>
      <c r="BEZ73" s="67"/>
      <c r="BFA73" s="67"/>
      <c r="BFB73" s="67"/>
      <c r="BFC73" s="67"/>
      <c r="BFD73" s="67"/>
      <c r="BFE73" s="67"/>
      <c r="BFF73" s="67"/>
      <c r="BFG73" s="67"/>
      <c r="BFH73" s="67"/>
      <c r="BFI73" s="67"/>
      <c r="BFJ73" s="67"/>
      <c r="BFK73" s="67"/>
      <c r="BFL73" s="67"/>
      <c r="BFM73" s="67"/>
      <c r="BFN73" s="67"/>
      <c r="BFO73" s="67"/>
      <c r="BFP73" s="67"/>
      <c r="BFQ73" s="67"/>
      <c r="BFR73" s="67"/>
      <c r="BFS73" s="67"/>
      <c r="BFT73" s="67"/>
      <c r="BFU73" s="67"/>
      <c r="BFV73" s="67"/>
      <c r="BFW73" s="67"/>
      <c r="BFX73" s="67"/>
      <c r="BFY73" s="67"/>
      <c r="BFZ73" s="67"/>
      <c r="BGA73" s="67"/>
      <c r="BGB73" s="67"/>
      <c r="BGC73" s="67"/>
      <c r="BGD73" s="67"/>
      <c r="BGE73" s="67"/>
      <c r="BGF73" s="67"/>
      <c r="BGG73" s="67"/>
      <c r="BGH73" s="67"/>
      <c r="BGI73" s="67"/>
      <c r="BGJ73" s="67"/>
      <c r="BGK73" s="67"/>
      <c r="BGL73" s="67"/>
      <c r="BGM73" s="67"/>
      <c r="BGN73" s="67"/>
      <c r="BGO73" s="67"/>
      <c r="BGP73" s="67"/>
      <c r="BGQ73" s="67"/>
      <c r="BGR73" s="67"/>
      <c r="BGS73" s="67"/>
      <c r="BGT73" s="67"/>
      <c r="BGU73" s="67"/>
      <c r="BGV73" s="67"/>
      <c r="BGW73" s="67"/>
      <c r="BGX73" s="67"/>
      <c r="BGY73" s="67"/>
      <c r="BGZ73" s="67"/>
      <c r="BHA73" s="67"/>
      <c r="BHB73" s="67"/>
      <c r="BHC73" s="67"/>
      <c r="BHD73" s="67"/>
      <c r="BHE73" s="67"/>
      <c r="BHF73" s="67"/>
      <c r="BHG73" s="67"/>
      <c r="BHH73" s="67"/>
      <c r="BHI73" s="67"/>
      <c r="BHJ73" s="67"/>
      <c r="BHK73" s="67"/>
      <c r="BHL73" s="67"/>
      <c r="BHM73" s="67"/>
      <c r="BHN73" s="67"/>
      <c r="BHO73" s="67"/>
      <c r="BHP73" s="67"/>
      <c r="BHQ73" s="67"/>
      <c r="BHR73" s="67"/>
      <c r="BHS73" s="67"/>
      <c r="BHT73" s="67"/>
      <c r="BHU73" s="67"/>
      <c r="BHV73" s="67"/>
      <c r="BHW73" s="67"/>
      <c r="BHX73" s="67"/>
      <c r="BHY73" s="67"/>
      <c r="BHZ73" s="67"/>
      <c r="BIA73" s="67"/>
      <c r="BIB73" s="67"/>
      <c r="BIC73" s="67"/>
    </row>
    <row r="74" spans="1:1589" ht="31.5" x14ac:dyDescent="0.25">
      <c r="A74" s="254"/>
      <c r="B74" s="253"/>
      <c r="C74" s="158" t="s">
        <v>32</v>
      </c>
      <c r="D74" s="35">
        <v>5.54</v>
      </c>
      <c r="E74" s="35">
        <v>5.54</v>
      </c>
      <c r="F74" s="35">
        <v>5.54</v>
      </c>
      <c r="G74" s="59"/>
      <c r="H74" s="58"/>
      <c r="I74" s="58"/>
      <c r="J74" s="58"/>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c r="IM74" s="67"/>
      <c r="IN74" s="67"/>
      <c r="IO74" s="67"/>
      <c r="IP74" s="67"/>
      <c r="IQ74" s="67"/>
      <c r="IR74" s="67"/>
      <c r="IS74" s="67"/>
      <c r="IT74" s="67"/>
      <c r="IU74" s="67"/>
      <c r="IV74" s="67"/>
      <c r="IW74" s="67"/>
      <c r="IX74" s="67"/>
      <c r="IY74" s="67"/>
      <c r="IZ74" s="67"/>
      <c r="JA74" s="67"/>
      <c r="JB74" s="67"/>
      <c r="JC74" s="67"/>
      <c r="JD74" s="67"/>
      <c r="JE74" s="67"/>
      <c r="JF74" s="67"/>
      <c r="JG74" s="67"/>
      <c r="JH74" s="67"/>
      <c r="JI74" s="67"/>
      <c r="JJ74" s="67"/>
      <c r="JK74" s="67"/>
      <c r="JL74" s="67"/>
      <c r="JM74" s="67"/>
      <c r="JN74" s="67"/>
      <c r="JO74" s="67"/>
      <c r="JP74" s="67"/>
      <c r="JQ74" s="67"/>
      <c r="JR74" s="67"/>
      <c r="JS74" s="67"/>
      <c r="JT74" s="67"/>
      <c r="JU74" s="67"/>
      <c r="JV74" s="67"/>
      <c r="JW74" s="67"/>
      <c r="JX74" s="67"/>
      <c r="JY74" s="67"/>
      <c r="JZ74" s="67"/>
      <c r="KA74" s="67"/>
      <c r="KB74" s="67"/>
      <c r="KC74" s="67"/>
      <c r="KD74" s="67"/>
      <c r="KE74" s="67"/>
      <c r="KF74" s="67"/>
      <c r="KG74" s="67"/>
      <c r="KH74" s="67"/>
      <c r="KI74" s="67"/>
      <c r="KJ74" s="67"/>
      <c r="KK74" s="67"/>
      <c r="KL74" s="67"/>
      <c r="KM74" s="67"/>
      <c r="KN74" s="67"/>
      <c r="KO74" s="67"/>
      <c r="KP74" s="67"/>
      <c r="KQ74" s="67"/>
      <c r="KR74" s="67"/>
      <c r="KS74" s="67"/>
      <c r="KT74" s="67"/>
      <c r="KU74" s="67"/>
      <c r="KV74" s="67"/>
      <c r="KW74" s="67"/>
      <c r="KX74" s="67"/>
      <c r="KY74" s="67"/>
      <c r="KZ74" s="67"/>
      <c r="LA74" s="67"/>
      <c r="LB74" s="67"/>
      <c r="LC74" s="67"/>
      <c r="LD74" s="67"/>
      <c r="LE74" s="67"/>
      <c r="LF74" s="67"/>
      <c r="LG74" s="67"/>
      <c r="LH74" s="67"/>
      <c r="LI74" s="67"/>
      <c r="LJ74" s="67"/>
      <c r="LK74" s="67"/>
      <c r="LL74" s="67"/>
      <c r="LM74" s="67"/>
      <c r="LN74" s="67"/>
      <c r="LO74" s="67"/>
      <c r="LP74" s="67"/>
      <c r="LQ74" s="67"/>
      <c r="LR74" s="67"/>
      <c r="LS74" s="67"/>
      <c r="LT74" s="67"/>
      <c r="LU74" s="67"/>
      <c r="LV74" s="67"/>
      <c r="LW74" s="67"/>
      <c r="LX74" s="67"/>
      <c r="LY74" s="67"/>
      <c r="LZ74" s="67"/>
      <c r="MA74" s="67"/>
      <c r="MB74" s="67"/>
      <c r="MC74" s="67"/>
      <c r="MD74" s="67"/>
      <c r="ME74" s="67"/>
      <c r="MF74" s="67"/>
      <c r="MG74" s="67"/>
      <c r="MH74" s="67"/>
      <c r="MI74" s="67"/>
      <c r="MJ74" s="67"/>
      <c r="MK74" s="67"/>
      <c r="ML74" s="67"/>
      <c r="MM74" s="67"/>
      <c r="MN74" s="67"/>
      <c r="MO74" s="67"/>
      <c r="MP74" s="67"/>
      <c r="MQ74" s="67"/>
      <c r="MR74" s="67"/>
      <c r="MS74" s="67"/>
      <c r="MT74" s="67"/>
      <c r="MU74" s="67"/>
      <c r="MV74" s="67"/>
      <c r="MW74" s="67"/>
      <c r="MX74" s="67"/>
      <c r="MY74" s="67"/>
      <c r="MZ74" s="67"/>
      <c r="NA74" s="67"/>
      <c r="NB74" s="67"/>
      <c r="NC74" s="67"/>
      <c r="ND74" s="67"/>
      <c r="NE74" s="67"/>
      <c r="NF74" s="67"/>
      <c r="NG74" s="67"/>
      <c r="NH74" s="67"/>
      <c r="NI74" s="67"/>
      <c r="NJ74" s="67"/>
      <c r="NK74" s="67"/>
      <c r="NL74" s="67"/>
      <c r="NM74" s="67"/>
      <c r="NN74" s="67"/>
      <c r="NO74" s="67"/>
      <c r="NP74" s="67"/>
      <c r="NQ74" s="67"/>
      <c r="NR74" s="67"/>
      <c r="NS74" s="67"/>
      <c r="NT74" s="67"/>
      <c r="NU74" s="67"/>
      <c r="NV74" s="67"/>
      <c r="NW74" s="67"/>
      <c r="NX74" s="67"/>
      <c r="NY74" s="67"/>
      <c r="NZ74" s="67"/>
      <c r="OA74" s="67"/>
      <c r="OB74" s="67"/>
      <c r="OC74" s="67"/>
      <c r="OD74" s="67"/>
      <c r="OE74" s="67"/>
      <c r="OF74" s="67"/>
      <c r="OG74" s="67"/>
      <c r="OH74" s="67"/>
      <c r="OI74" s="67"/>
      <c r="OJ74" s="67"/>
      <c r="OK74" s="67"/>
      <c r="OL74" s="67"/>
      <c r="OM74" s="67"/>
      <c r="ON74" s="67"/>
      <c r="OO74" s="67"/>
      <c r="OP74" s="67"/>
      <c r="OQ74" s="67"/>
      <c r="OR74" s="67"/>
      <c r="OS74" s="67"/>
      <c r="OT74" s="67"/>
      <c r="OU74" s="67"/>
      <c r="OV74" s="67"/>
      <c r="OW74" s="67"/>
      <c r="OX74" s="67"/>
      <c r="OY74" s="67"/>
      <c r="OZ74" s="67"/>
      <c r="PA74" s="67"/>
      <c r="PB74" s="67"/>
      <c r="PC74" s="67"/>
      <c r="PD74" s="67"/>
      <c r="PE74" s="67"/>
      <c r="PF74" s="67"/>
      <c r="PG74" s="67"/>
      <c r="PH74" s="67"/>
      <c r="PI74" s="67"/>
      <c r="PJ74" s="67"/>
      <c r="PK74" s="67"/>
      <c r="PL74" s="67"/>
      <c r="PM74" s="67"/>
      <c r="PN74" s="67"/>
      <c r="PO74" s="67"/>
      <c r="PP74" s="67"/>
      <c r="PQ74" s="67"/>
      <c r="PR74" s="67"/>
      <c r="PS74" s="67"/>
      <c r="PT74" s="67"/>
      <c r="PU74" s="67"/>
      <c r="PV74" s="67"/>
      <c r="PW74" s="67"/>
      <c r="PX74" s="67"/>
      <c r="PY74" s="67"/>
      <c r="PZ74" s="67"/>
      <c r="QA74" s="67"/>
      <c r="QB74" s="67"/>
      <c r="QC74" s="67"/>
      <c r="QD74" s="67"/>
      <c r="QE74" s="67"/>
      <c r="QF74" s="67"/>
      <c r="QG74" s="67"/>
      <c r="QH74" s="67"/>
      <c r="QI74" s="67"/>
      <c r="QJ74" s="67"/>
      <c r="QK74" s="67"/>
      <c r="QL74" s="67"/>
      <c r="QM74" s="67"/>
      <c r="QN74" s="67"/>
      <c r="QO74" s="67"/>
      <c r="QP74" s="67"/>
      <c r="QQ74" s="67"/>
      <c r="QR74" s="67"/>
      <c r="QS74" s="67"/>
      <c r="QT74" s="67"/>
      <c r="QU74" s="67"/>
      <c r="QV74" s="67"/>
      <c r="QW74" s="67"/>
      <c r="QX74" s="67"/>
      <c r="QY74" s="67"/>
      <c r="QZ74" s="67"/>
      <c r="RA74" s="67"/>
      <c r="RB74" s="67"/>
      <c r="RC74" s="67"/>
      <c r="RD74" s="67"/>
      <c r="RE74" s="67"/>
      <c r="RF74" s="67"/>
      <c r="RG74" s="67"/>
      <c r="RH74" s="67"/>
      <c r="RI74" s="67"/>
      <c r="RJ74" s="67"/>
      <c r="RK74" s="67"/>
      <c r="RL74" s="67"/>
      <c r="RM74" s="67"/>
      <c r="RN74" s="67"/>
      <c r="RO74" s="67"/>
      <c r="RP74" s="67"/>
      <c r="RQ74" s="67"/>
      <c r="RR74" s="67"/>
      <c r="RS74" s="67"/>
      <c r="RT74" s="67"/>
      <c r="RU74" s="67"/>
      <c r="RV74" s="67"/>
      <c r="RW74" s="67"/>
      <c r="RX74" s="67"/>
      <c r="RY74" s="67"/>
      <c r="RZ74" s="67"/>
      <c r="SA74" s="67"/>
      <c r="SB74" s="67"/>
      <c r="SC74" s="67"/>
      <c r="SD74" s="67"/>
      <c r="SE74" s="67"/>
      <c r="SF74" s="67"/>
      <c r="SG74" s="67"/>
      <c r="SH74" s="67"/>
      <c r="SI74" s="67"/>
      <c r="SJ74" s="67"/>
      <c r="SK74" s="67"/>
      <c r="SL74" s="67"/>
      <c r="SM74" s="67"/>
      <c r="SN74" s="67"/>
      <c r="SO74" s="67"/>
      <c r="SP74" s="67"/>
      <c r="SQ74" s="67"/>
      <c r="SR74" s="67"/>
      <c r="SS74" s="67"/>
      <c r="ST74" s="67"/>
      <c r="SU74" s="67"/>
      <c r="SV74" s="67"/>
      <c r="SW74" s="67"/>
      <c r="SX74" s="67"/>
      <c r="SY74" s="67"/>
      <c r="SZ74" s="67"/>
      <c r="TA74" s="67"/>
      <c r="TB74" s="67"/>
      <c r="TC74" s="67"/>
      <c r="TD74" s="67"/>
      <c r="TE74" s="67"/>
      <c r="TF74" s="67"/>
      <c r="TG74" s="67"/>
      <c r="TH74" s="67"/>
      <c r="TI74" s="67"/>
      <c r="TJ74" s="67"/>
      <c r="TK74" s="67"/>
      <c r="TL74" s="67"/>
      <c r="TM74" s="67"/>
      <c r="TN74" s="67"/>
      <c r="TO74" s="67"/>
      <c r="TP74" s="67"/>
      <c r="TQ74" s="67"/>
      <c r="TR74" s="67"/>
      <c r="TS74" s="67"/>
      <c r="TT74" s="67"/>
      <c r="TU74" s="67"/>
      <c r="TV74" s="67"/>
      <c r="TW74" s="67"/>
      <c r="TX74" s="67"/>
      <c r="TY74" s="67"/>
      <c r="TZ74" s="67"/>
      <c r="UA74" s="67"/>
      <c r="UB74" s="67"/>
      <c r="UC74" s="67"/>
      <c r="UD74" s="67"/>
      <c r="UE74" s="67"/>
      <c r="UF74" s="67"/>
      <c r="UG74" s="67"/>
      <c r="UH74" s="67"/>
      <c r="UI74" s="67"/>
      <c r="UJ74" s="67"/>
      <c r="UK74" s="67"/>
      <c r="UL74" s="67"/>
      <c r="UM74" s="67"/>
      <c r="UN74" s="67"/>
      <c r="UO74" s="67"/>
      <c r="UP74" s="67"/>
      <c r="UQ74" s="67"/>
      <c r="UR74" s="67"/>
      <c r="US74" s="67"/>
      <c r="UT74" s="67"/>
      <c r="UU74" s="67"/>
      <c r="UV74" s="67"/>
      <c r="UW74" s="67"/>
      <c r="UX74" s="67"/>
      <c r="UY74" s="67"/>
      <c r="UZ74" s="67"/>
      <c r="VA74" s="67"/>
      <c r="VB74" s="67"/>
      <c r="VC74" s="67"/>
      <c r="VD74" s="67"/>
      <c r="VE74" s="67"/>
      <c r="VF74" s="67"/>
      <c r="VG74" s="67"/>
      <c r="VH74" s="67"/>
      <c r="VI74" s="67"/>
      <c r="VJ74" s="67"/>
      <c r="VK74" s="67"/>
      <c r="VL74" s="67"/>
      <c r="VM74" s="67"/>
      <c r="VN74" s="67"/>
      <c r="VO74" s="67"/>
      <c r="VP74" s="67"/>
      <c r="VQ74" s="67"/>
      <c r="VR74" s="67"/>
      <c r="VS74" s="67"/>
      <c r="VT74" s="67"/>
      <c r="VU74" s="67"/>
      <c r="VV74" s="67"/>
      <c r="VW74" s="67"/>
      <c r="VX74" s="67"/>
      <c r="VY74" s="67"/>
      <c r="VZ74" s="67"/>
      <c r="WA74" s="67"/>
      <c r="WB74" s="67"/>
      <c r="WC74" s="67"/>
      <c r="WD74" s="67"/>
      <c r="WE74" s="67"/>
      <c r="WF74" s="67"/>
      <c r="WG74" s="67"/>
      <c r="WH74" s="67"/>
      <c r="WI74" s="67"/>
      <c r="WJ74" s="67"/>
      <c r="WK74" s="67"/>
      <c r="WL74" s="67"/>
      <c r="WM74" s="67"/>
      <c r="WN74" s="67"/>
      <c r="WO74" s="67"/>
      <c r="WP74" s="67"/>
      <c r="WQ74" s="67"/>
      <c r="WR74" s="67"/>
      <c r="WS74" s="67"/>
      <c r="WT74" s="67"/>
      <c r="WU74" s="67"/>
      <c r="WV74" s="67"/>
      <c r="WW74" s="67"/>
      <c r="WX74" s="67"/>
      <c r="WY74" s="67"/>
      <c r="WZ74" s="67"/>
      <c r="XA74" s="67"/>
      <c r="XB74" s="67"/>
      <c r="XC74" s="67"/>
      <c r="XD74" s="67"/>
      <c r="XE74" s="67"/>
      <c r="XF74" s="67"/>
      <c r="XG74" s="67"/>
      <c r="XH74" s="67"/>
      <c r="XI74" s="67"/>
      <c r="XJ74" s="67"/>
      <c r="XK74" s="67"/>
      <c r="XL74" s="67"/>
      <c r="XM74" s="67"/>
      <c r="XN74" s="67"/>
      <c r="XO74" s="67"/>
      <c r="XP74" s="67"/>
      <c r="XQ74" s="67"/>
      <c r="XR74" s="67"/>
      <c r="XS74" s="67"/>
      <c r="XT74" s="67"/>
      <c r="XU74" s="67"/>
      <c r="XV74" s="67"/>
      <c r="XW74" s="67"/>
      <c r="XX74" s="67"/>
      <c r="XY74" s="67"/>
      <c r="XZ74" s="67"/>
      <c r="YA74" s="67"/>
      <c r="YB74" s="67"/>
      <c r="YC74" s="67"/>
      <c r="YD74" s="67"/>
      <c r="YE74" s="67"/>
      <c r="YF74" s="67"/>
      <c r="YG74" s="67"/>
      <c r="YH74" s="67"/>
      <c r="YI74" s="67"/>
      <c r="YJ74" s="67"/>
      <c r="YK74" s="67"/>
      <c r="YL74" s="67"/>
      <c r="YM74" s="67"/>
      <c r="YN74" s="67"/>
      <c r="YO74" s="67"/>
      <c r="YP74" s="67"/>
      <c r="YQ74" s="67"/>
      <c r="YR74" s="67"/>
      <c r="YS74" s="67"/>
      <c r="YT74" s="67"/>
      <c r="YU74" s="67"/>
      <c r="YV74" s="67"/>
      <c r="YW74" s="67"/>
      <c r="YX74" s="67"/>
      <c r="YY74" s="67"/>
      <c r="YZ74" s="67"/>
      <c r="ZA74" s="67"/>
      <c r="ZB74" s="67"/>
      <c r="ZC74" s="67"/>
      <c r="ZD74" s="67"/>
      <c r="ZE74" s="67"/>
      <c r="ZF74" s="67"/>
      <c r="ZG74" s="67"/>
      <c r="ZH74" s="67"/>
      <c r="ZI74" s="67"/>
      <c r="ZJ74" s="67"/>
      <c r="ZK74" s="67"/>
      <c r="ZL74" s="67"/>
      <c r="ZM74" s="67"/>
      <c r="ZN74" s="67"/>
      <c r="ZO74" s="67"/>
      <c r="ZP74" s="67"/>
      <c r="ZQ74" s="67"/>
      <c r="ZR74" s="67"/>
      <c r="ZS74" s="67"/>
      <c r="ZT74" s="67"/>
      <c r="ZU74" s="67"/>
      <c r="ZV74" s="67"/>
      <c r="ZW74" s="67"/>
      <c r="ZX74" s="67"/>
      <c r="ZY74" s="67"/>
      <c r="ZZ74" s="67"/>
      <c r="AAA74" s="67"/>
      <c r="AAB74" s="67"/>
      <c r="AAC74" s="67"/>
      <c r="AAD74" s="67"/>
      <c r="AAE74" s="67"/>
      <c r="AAF74" s="67"/>
      <c r="AAG74" s="67"/>
      <c r="AAH74" s="67"/>
      <c r="AAI74" s="67"/>
      <c r="AAJ74" s="67"/>
      <c r="AAK74" s="67"/>
      <c r="AAL74" s="67"/>
      <c r="AAM74" s="67"/>
      <c r="AAN74" s="67"/>
      <c r="AAO74" s="67"/>
      <c r="AAP74" s="67"/>
      <c r="AAQ74" s="67"/>
      <c r="AAR74" s="67"/>
      <c r="AAS74" s="67"/>
      <c r="AAT74" s="67"/>
      <c r="AAU74" s="67"/>
      <c r="AAV74" s="67"/>
      <c r="AAW74" s="67"/>
      <c r="AAX74" s="67"/>
      <c r="AAY74" s="67"/>
      <c r="AAZ74" s="67"/>
      <c r="ABA74" s="67"/>
      <c r="ABB74" s="67"/>
      <c r="ABC74" s="67"/>
      <c r="ABD74" s="67"/>
      <c r="ABE74" s="67"/>
      <c r="ABF74" s="67"/>
      <c r="ABG74" s="67"/>
      <c r="ABH74" s="67"/>
      <c r="ABI74" s="67"/>
      <c r="ABJ74" s="67"/>
      <c r="ABK74" s="67"/>
      <c r="ABL74" s="67"/>
      <c r="ABM74" s="67"/>
      <c r="ABN74" s="67"/>
      <c r="ABO74" s="67"/>
      <c r="ABP74" s="67"/>
      <c r="ABQ74" s="67"/>
      <c r="ABR74" s="67"/>
      <c r="ABS74" s="67"/>
      <c r="ABT74" s="67"/>
      <c r="ABU74" s="67"/>
      <c r="ABV74" s="67"/>
      <c r="ABW74" s="67"/>
      <c r="ABX74" s="67"/>
      <c r="ABY74" s="67"/>
      <c r="ABZ74" s="67"/>
      <c r="ACA74" s="67"/>
      <c r="ACB74" s="67"/>
      <c r="ACC74" s="67"/>
      <c r="ACD74" s="67"/>
      <c r="ACE74" s="67"/>
      <c r="ACF74" s="67"/>
      <c r="ACG74" s="67"/>
      <c r="ACH74" s="67"/>
      <c r="ACI74" s="67"/>
      <c r="ACJ74" s="67"/>
      <c r="ACK74" s="67"/>
      <c r="ACL74" s="67"/>
      <c r="ACM74" s="67"/>
      <c r="ACN74" s="67"/>
      <c r="ACO74" s="67"/>
      <c r="ACP74" s="67"/>
      <c r="ACQ74" s="67"/>
      <c r="ACR74" s="67"/>
      <c r="ACS74" s="67"/>
      <c r="ACT74" s="67"/>
      <c r="ACU74" s="67"/>
      <c r="ACV74" s="67"/>
      <c r="ACW74" s="67"/>
      <c r="ACX74" s="67"/>
      <c r="ACY74" s="67"/>
      <c r="ACZ74" s="67"/>
      <c r="ADA74" s="67"/>
      <c r="ADB74" s="67"/>
      <c r="ADC74" s="67"/>
      <c r="ADD74" s="67"/>
      <c r="ADE74" s="67"/>
      <c r="ADF74" s="67"/>
      <c r="ADG74" s="67"/>
      <c r="ADH74" s="67"/>
      <c r="ADI74" s="67"/>
      <c r="ADJ74" s="67"/>
      <c r="ADK74" s="67"/>
      <c r="ADL74" s="67"/>
      <c r="ADM74" s="67"/>
      <c r="ADN74" s="67"/>
      <c r="ADO74" s="67"/>
      <c r="ADP74" s="67"/>
      <c r="ADQ74" s="67"/>
      <c r="ADR74" s="67"/>
      <c r="ADS74" s="67"/>
      <c r="ADT74" s="67"/>
      <c r="ADU74" s="67"/>
      <c r="ADV74" s="67"/>
      <c r="ADW74" s="67"/>
      <c r="ADX74" s="67"/>
      <c r="ADY74" s="67"/>
      <c r="ADZ74" s="67"/>
      <c r="AEA74" s="67"/>
      <c r="AEB74" s="67"/>
      <c r="AEC74" s="67"/>
      <c r="AED74" s="67"/>
      <c r="AEE74" s="67"/>
      <c r="AEF74" s="67"/>
      <c r="AEG74" s="67"/>
      <c r="AEH74" s="67"/>
      <c r="AEI74" s="67"/>
      <c r="AEJ74" s="67"/>
      <c r="AEK74" s="67"/>
      <c r="AEL74" s="67"/>
      <c r="AEM74" s="67"/>
      <c r="AEN74" s="67"/>
      <c r="AEO74" s="67"/>
      <c r="AEP74" s="67"/>
      <c r="AEQ74" s="67"/>
      <c r="AER74" s="67"/>
      <c r="AES74" s="67"/>
      <c r="AET74" s="67"/>
      <c r="AEU74" s="67"/>
      <c r="AEV74" s="67"/>
      <c r="AEW74" s="67"/>
      <c r="AEX74" s="67"/>
      <c r="AEY74" s="67"/>
      <c r="AEZ74" s="67"/>
      <c r="AFA74" s="67"/>
      <c r="AFB74" s="67"/>
      <c r="AFC74" s="67"/>
      <c r="AFD74" s="67"/>
      <c r="AFE74" s="67"/>
      <c r="AFF74" s="67"/>
      <c r="AFG74" s="67"/>
      <c r="AFH74" s="67"/>
      <c r="AFI74" s="67"/>
      <c r="AFJ74" s="67"/>
      <c r="AFK74" s="67"/>
      <c r="AFL74" s="67"/>
      <c r="AFM74" s="67"/>
      <c r="AFN74" s="67"/>
      <c r="AFO74" s="67"/>
      <c r="AFP74" s="67"/>
      <c r="AFQ74" s="67"/>
      <c r="AFR74" s="67"/>
      <c r="AFS74" s="67"/>
      <c r="AFT74" s="67"/>
      <c r="AFU74" s="67"/>
      <c r="AFV74" s="67"/>
      <c r="AFW74" s="67"/>
      <c r="AFX74" s="67"/>
      <c r="AFY74" s="67"/>
      <c r="AFZ74" s="67"/>
      <c r="AGA74" s="67"/>
      <c r="AGB74" s="67"/>
      <c r="AGC74" s="67"/>
      <c r="AGD74" s="67"/>
      <c r="AGE74" s="67"/>
      <c r="AGF74" s="67"/>
      <c r="AGG74" s="67"/>
      <c r="AGH74" s="67"/>
      <c r="AGI74" s="67"/>
      <c r="AGJ74" s="67"/>
      <c r="AGK74" s="67"/>
      <c r="AGL74" s="67"/>
      <c r="AGM74" s="67"/>
      <c r="AGN74" s="67"/>
      <c r="AGO74" s="67"/>
      <c r="AGP74" s="67"/>
      <c r="AGQ74" s="67"/>
      <c r="AGR74" s="67"/>
      <c r="AGS74" s="67"/>
      <c r="AGT74" s="67"/>
      <c r="AGU74" s="67"/>
      <c r="AGV74" s="67"/>
      <c r="AGW74" s="67"/>
      <c r="AGX74" s="67"/>
      <c r="AGY74" s="67"/>
      <c r="AGZ74" s="67"/>
      <c r="AHA74" s="67"/>
      <c r="AHB74" s="67"/>
      <c r="AHC74" s="67"/>
      <c r="AHD74" s="67"/>
      <c r="AHE74" s="67"/>
      <c r="AHF74" s="67"/>
      <c r="AHG74" s="67"/>
      <c r="AHH74" s="67"/>
      <c r="AHI74" s="67"/>
      <c r="AHJ74" s="67"/>
      <c r="AHK74" s="67"/>
      <c r="AHL74" s="67"/>
      <c r="AHM74" s="67"/>
      <c r="AHN74" s="67"/>
      <c r="AHO74" s="67"/>
      <c r="AHP74" s="67"/>
      <c r="AHQ74" s="67"/>
      <c r="AHR74" s="67"/>
      <c r="AHS74" s="67"/>
      <c r="AHT74" s="67"/>
      <c r="AHU74" s="67"/>
      <c r="AHV74" s="67"/>
      <c r="AHW74" s="67"/>
      <c r="AHX74" s="67"/>
      <c r="AHY74" s="67"/>
      <c r="AHZ74" s="67"/>
      <c r="AIA74" s="67"/>
      <c r="AIB74" s="67"/>
      <c r="AIC74" s="67"/>
      <c r="AID74" s="67"/>
      <c r="AIE74" s="67"/>
      <c r="AIF74" s="67"/>
      <c r="AIG74" s="67"/>
      <c r="AIH74" s="67"/>
      <c r="AII74" s="67"/>
      <c r="AIJ74" s="67"/>
      <c r="AIK74" s="67"/>
      <c r="AIL74" s="67"/>
      <c r="AIM74" s="67"/>
      <c r="AIN74" s="67"/>
      <c r="AIO74" s="67"/>
      <c r="AIP74" s="67"/>
      <c r="AIQ74" s="67"/>
      <c r="AIR74" s="67"/>
      <c r="AIS74" s="67"/>
      <c r="AIT74" s="67"/>
      <c r="AIU74" s="67"/>
      <c r="AIV74" s="67"/>
      <c r="AIW74" s="67"/>
      <c r="AIX74" s="67"/>
      <c r="AIY74" s="67"/>
      <c r="AIZ74" s="67"/>
      <c r="AJA74" s="67"/>
      <c r="AJB74" s="67"/>
      <c r="AJC74" s="67"/>
      <c r="AJD74" s="67"/>
      <c r="AJE74" s="67"/>
      <c r="AJF74" s="67"/>
      <c r="AJG74" s="67"/>
      <c r="AJH74" s="67"/>
      <c r="AJI74" s="67"/>
      <c r="AJJ74" s="67"/>
      <c r="AJK74" s="67"/>
      <c r="AJL74" s="67"/>
      <c r="AJM74" s="67"/>
      <c r="AJN74" s="67"/>
      <c r="AJO74" s="67"/>
      <c r="AJP74" s="67"/>
      <c r="AJQ74" s="67"/>
      <c r="AJR74" s="67"/>
      <c r="AJS74" s="67"/>
      <c r="AJT74" s="67"/>
      <c r="AJU74" s="67"/>
      <c r="AJV74" s="67"/>
      <c r="AJW74" s="67"/>
      <c r="AJX74" s="67"/>
      <c r="AJY74" s="67"/>
      <c r="AJZ74" s="67"/>
      <c r="AKA74" s="67"/>
      <c r="AKB74" s="67"/>
      <c r="AKC74" s="67"/>
      <c r="AKD74" s="67"/>
      <c r="AKE74" s="67"/>
      <c r="AKF74" s="67"/>
      <c r="AKG74" s="67"/>
      <c r="AKH74" s="67"/>
      <c r="AKI74" s="67"/>
      <c r="AKJ74" s="67"/>
      <c r="AKK74" s="67"/>
      <c r="AKL74" s="67"/>
      <c r="AKM74" s="67"/>
      <c r="AKN74" s="67"/>
      <c r="AKO74" s="67"/>
      <c r="AKP74" s="67"/>
      <c r="AKQ74" s="67"/>
      <c r="AKR74" s="67"/>
      <c r="AKS74" s="67"/>
      <c r="AKT74" s="67"/>
      <c r="AKU74" s="67"/>
      <c r="AKV74" s="67"/>
      <c r="AKW74" s="67"/>
      <c r="AKX74" s="67"/>
      <c r="AKY74" s="67"/>
      <c r="AKZ74" s="67"/>
      <c r="ALA74" s="67"/>
      <c r="ALB74" s="67"/>
      <c r="ALC74" s="67"/>
      <c r="ALD74" s="67"/>
      <c r="ALE74" s="67"/>
      <c r="ALF74" s="67"/>
      <c r="ALG74" s="67"/>
      <c r="ALH74" s="67"/>
      <c r="ALI74" s="67"/>
      <c r="ALJ74" s="67"/>
      <c r="ALK74" s="67"/>
      <c r="ALL74" s="67"/>
      <c r="ALM74" s="67"/>
      <c r="ALN74" s="67"/>
      <c r="ALO74" s="67"/>
      <c r="ALP74" s="67"/>
      <c r="ALQ74" s="67"/>
      <c r="ALR74" s="67"/>
      <c r="ALS74" s="67"/>
      <c r="ALT74" s="67"/>
      <c r="ALU74" s="67"/>
      <c r="ALV74" s="67"/>
      <c r="ALW74" s="67"/>
      <c r="ALX74" s="67"/>
      <c r="ALY74" s="67"/>
      <c r="ALZ74" s="67"/>
      <c r="AMA74" s="67"/>
      <c r="AMB74" s="67"/>
      <c r="AMC74" s="67"/>
      <c r="AMD74" s="67"/>
      <c r="AME74" s="67"/>
      <c r="AMF74" s="67"/>
      <c r="AMG74" s="67"/>
      <c r="AMH74" s="67"/>
      <c r="AMI74" s="67"/>
      <c r="AMJ74" s="67"/>
      <c r="AMK74" s="67"/>
      <c r="AML74" s="67"/>
      <c r="AMM74" s="67"/>
      <c r="AMN74" s="67"/>
      <c r="AMO74" s="67"/>
      <c r="AMP74" s="67"/>
      <c r="AMQ74" s="67"/>
      <c r="AMR74" s="67"/>
      <c r="AMS74" s="67"/>
      <c r="AMT74" s="67"/>
      <c r="AMU74" s="67"/>
      <c r="AMV74" s="67"/>
      <c r="AMW74" s="67"/>
      <c r="AMX74" s="67"/>
      <c r="AMY74" s="67"/>
      <c r="AMZ74" s="67"/>
      <c r="ANA74" s="67"/>
      <c r="ANB74" s="67"/>
      <c r="ANC74" s="67"/>
      <c r="AND74" s="67"/>
      <c r="ANE74" s="67"/>
      <c r="ANF74" s="67"/>
      <c r="ANG74" s="67"/>
      <c r="ANH74" s="67"/>
      <c r="ANI74" s="67"/>
      <c r="ANJ74" s="67"/>
      <c r="ANK74" s="67"/>
      <c r="ANL74" s="67"/>
      <c r="ANM74" s="67"/>
      <c r="ANN74" s="67"/>
      <c r="ANO74" s="67"/>
      <c r="ANP74" s="67"/>
      <c r="ANQ74" s="67"/>
      <c r="ANR74" s="67"/>
      <c r="ANS74" s="67"/>
      <c r="ANT74" s="67"/>
      <c r="ANU74" s="67"/>
      <c r="ANV74" s="67"/>
      <c r="ANW74" s="67"/>
      <c r="ANX74" s="67"/>
      <c r="ANY74" s="67"/>
      <c r="ANZ74" s="67"/>
      <c r="AOA74" s="67"/>
      <c r="AOB74" s="67"/>
      <c r="AOC74" s="67"/>
      <c r="AOD74" s="67"/>
      <c r="AOE74" s="67"/>
      <c r="AOF74" s="67"/>
      <c r="AOG74" s="67"/>
      <c r="AOH74" s="67"/>
      <c r="AOI74" s="67"/>
      <c r="AOJ74" s="67"/>
      <c r="AOK74" s="67"/>
      <c r="AOL74" s="67"/>
      <c r="AOM74" s="67"/>
      <c r="AON74" s="67"/>
      <c r="AOO74" s="67"/>
      <c r="AOP74" s="67"/>
      <c r="AOQ74" s="67"/>
      <c r="AOR74" s="67"/>
      <c r="AOS74" s="67"/>
      <c r="AOT74" s="67"/>
      <c r="AOU74" s="67"/>
      <c r="AOV74" s="67"/>
      <c r="AOW74" s="67"/>
      <c r="AOX74" s="67"/>
      <c r="AOY74" s="67"/>
      <c r="AOZ74" s="67"/>
      <c r="APA74" s="67"/>
      <c r="APB74" s="67"/>
      <c r="APC74" s="67"/>
      <c r="APD74" s="67"/>
      <c r="APE74" s="67"/>
      <c r="APF74" s="67"/>
      <c r="APG74" s="67"/>
      <c r="APH74" s="67"/>
      <c r="API74" s="67"/>
      <c r="APJ74" s="67"/>
      <c r="APK74" s="67"/>
      <c r="APL74" s="67"/>
      <c r="APM74" s="67"/>
      <c r="APN74" s="67"/>
      <c r="APO74" s="67"/>
      <c r="APP74" s="67"/>
      <c r="APQ74" s="67"/>
      <c r="APR74" s="67"/>
      <c r="APS74" s="67"/>
      <c r="APT74" s="67"/>
      <c r="APU74" s="67"/>
      <c r="APV74" s="67"/>
      <c r="APW74" s="67"/>
      <c r="APX74" s="67"/>
      <c r="APY74" s="67"/>
      <c r="APZ74" s="67"/>
      <c r="AQA74" s="67"/>
      <c r="AQB74" s="67"/>
      <c r="AQC74" s="67"/>
      <c r="AQD74" s="67"/>
      <c r="AQE74" s="67"/>
      <c r="AQF74" s="67"/>
      <c r="AQG74" s="67"/>
      <c r="AQH74" s="67"/>
      <c r="AQI74" s="67"/>
      <c r="AQJ74" s="67"/>
      <c r="AQK74" s="67"/>
      <c r="AQL74" s="67"/>
      <c r="AQM74" s="67"/>
      <c r="AQN74" s="67"/>
      <c r="AQO74" s="67"/>
      <c r="AQP74" s="67"/>
      <c r="AQQ74" s="67"/>
      <c r="AQR74" s="67"/>
      <c r="AQS74" s="67"/>
      <c r="AQT74" s="67"/>
      <c r="AQU74" s="67"/>
      <c r="AQV74" s="67"/>
      <c r="AQW74" s="67"/>
      <c r="AQX74" s="67"/>
      <c r="AQY74" s="67"/>
      <c r="AQZ74" s="67"/>
      <c r="ARA74" s="67"/>
      <c r="ARB74" s="67"/>
      <c r="ARC74" s="67"/>
      <c r="ARD74" s="67"/>
      <c r="ARE74" s="67"/>
      <c r="ARF74" s="67"/>
      <c r="ARG74" s="67"/>
      <c r="ARH74" s="67"/>
      <c r="ARI74" s="67"/>
      <c r="ARJ74" s="67"/>
      <c r="ARK74" s="67"/>
      <c r="ARL74" s="67"/>
      <c r="ARM74" s="67"/>
      <c r="ARN74" s="67"/>
      <c r="ARO74" s="67"/>
      <c r="ARP74" s="67"/>
      <c r="ARQ74" s="67"/>
      <c r="ARR74" s="67"/>
      <c r="ARS74" s="67"/>
      <c r="ART74" s="67"/>
      <c r="ARU74" s="67"/>
      <c r="ARV74" s="67"/>
      <c r="ARW74" s="67"/>
      <c r="ARX74" s="67"/>
      <c r="ARY74" s="67"/>
      <c r="ARZ74" s="67"/>
      <c r="ASA74" s="67"/>
      <c r="ASB74" s="67"/>
      <c r="ASC74" s="67"/>
      <c r="ASD74" s="67"/>
      <c r="ASE74" s="67"/>
      <c r="ASF74" s="67"/>
      <c r="ASG74" s="67"/>
      <c r="ASH74" s="67"/>
      <c r="ASI74" s="67"/>
      <c r="ASJ74" s="67"/>
      <c r="ASK74" s="67"/>
      <c r="ASL74" s="67"/>
      <c r="ASM74" s="67"/>
      <c r="ASN74" s="67"/>
      <c r="ASO74" s="67"/>
      <c r="ASP74" s="67"/>
      <c r="ASQ74" s="67"/>
      <c r="ASR74" s="67"/>
      <c r="ASS74" s="67"/>
      <c r="AST74" s="67"/>
      <c r="ASU74" s="67"/>
      <c r="ASV74" s="67"/>
      <c r="ASW74" s="67"/>
      <c r="ASX74" s="67"/>
      <c r="ASY74" s="67"/>
      <c r="ASZ74" s="67"/>
      <c r="ATA74" s="67"/>
      <c r="ATB74" s="67"/>
      <c r="ATC74" s="67"/>
      <c r="ATD74" s="67"/>
      <c r="ATE74" s="67"/>
      <c r="ATF74" s="67"/>
      <c r="ATG74" s="67"/>
      <c r="ATH74" s="67"/>
      <c r="ATI74" s="67"/>
      <c r="ATJ74" s="67"/>
      <c r="ATK74" s="67"/>
      <c r="ATL74" s="67"/>
      <c r="ATM74" s="67"/>
      <c r="ATN74" s="67"/>
      <c r="ATO74" s="67"/>
      <c r="ATP74" s="67"/>
      <c r="ATQ74" s="67"/>
      <c r="ATR74" s="67"/>
      <c r="ATS74" s="67"/>
      <c r="ATT74" s="67"/>
      <c r="ATU74" s="67"/>
      <c r="ATV74" s="67"/>
      <c r="ATW74" s="67"/>
      <c r="ATX74" s="67"/>
      <c r="ATY74" s="67"/>
      <c r="ATZ74" s="67"/>
      <c r="AUA74" s="67"/>
      <c r="AUB74" s="67"/>
      <c r="AUC74" s="67"/>
      <c r="AUD74" s="67"/>
      <c r="AUE74" s="67"/>
      <c r="AUF74" s="67"/>
      <c r="AUG74" s="67"/>
      <c r="AUH74" s="67"/>
      <c r="AUI74" s="67"/>
      <c r="AUJ74" s="67"/>
      <c r="AUK74" s="67"/>
      <c r="AUL74" s="67"/>
      <c r="AUM74" s="67"/>
      <c r="AUN74" s="67"/>
      <c r="AUO74" s="67"/>
      <c r="AUP74" s="67"/>
      <c r="AUQ74" s="67"/>
      <c r="AUR74" s="67"/>
      <c r="AUS74" s="67"/>
      <c r="AUT74" s="67"/>
      <c r="AUU74" s="67"/>
      <c r="AUV74" s="67"/>
      <c r="AUW74" s="67"/>
      <c r="AUX74" s="67"/>
      <c r="AUY74" s="67"/>
      <c r="AUZ74" s="67"/>
      <c r="AVA74" s="67"/>
      <c r="AVB74" s="67"/>
      <c r="AVC74" s="67"/>
      <c r="AVD74" s="67"/>
      <c r="AVE74" s="67"/>
      <c r="AVF74" s="67"/>
      <c r="AVG74" s="67"/>
      <c r="AVH74" s="67"/>
      <c r="AVI74" s="67"/>
      <c r="AVJ74" s="67"/>
      <c r="AVK74" s="67"/>
      <c r="AVL74" s="67"/>
      <c r="AVM74" s="67"/>
      <c r="AVN74" s="67"/>
      <c r="AVO74" s="67"/>
      <c r="AVP74" s="67"/>
      <c r="AVQ74" s="67"/>
      <c r="AVR74" s="67"/>
      <c r="AVS74" s="67"/>
      <c r="AVT74" s="67"/>
      <c r="AVU74" s="67"/>
      <c r="AVV74" s="67"/>
      <c r="AVW74" s="67"/>
      <c r="AVX74" s="67"/>
      <c r="AVY74" s="67"/>
      <c r="AVZ74" s="67"/>
      <c r="AWA74" s="67"/>
      <c r="AWB74" s="67"/>
      <c r="AWC74" s="67"/>
      <c r="AWD74" s="67"/>
      <c r="AWE74" s="67"/>
      <c r="AWF74" s="67"/>
      <c r="AWG74" s="67"/>
      <c r="AWH74" s="67"/>
      <c r="AWI74" s="67"/>
      <c r="AWJ74" s="67"/>
      <c r="AWK74" s="67"/>
      <c r="AWL74" s="67"/>
      <c r="AWM74" s="67"/>
      <c r="AWN74" s="67"/>
      <c r="AWO74" s="67"/>
      <c r="AWP74" s="67"/>
      <c r="AWQ74" s="67"/>
      <c r="AWR74" s="67"/>
      <c r="AWS74" s="67"/>
      <c r="AWT74" s="67"/>
      <c r="AWU74" s="67"/>
      <c r="AWV74" s="67"/>
      <c r="AWW74" s="67"/>
      <c r="AWX74" s="67"/>
      <c r="AWY74" s="67"/>
      <c r="AWZ74" s="67"/>
      <c r="AXA74" s="67"/>
      <c r="AXB74" s="67"/>
      <c r="AXC74" s="67"/>
      <c r="AXD74" s="67"/>
      <c r="AXE74" s="67"/>
      <c r="AXF74" s="67"/>
      <c r="AXG74" s="67"/>
      <c r="AXH74" s="67"/>
      <c r="AXI74" s="67"/>
      <c r="AXJ74" s="67"/>
      <c r="AXK74" s="67"/>
      <c r="AXL74" s="67"/>
      <c r="AXM74" s="67"/>
      <c r="AXN74" s="67"/>
      <c r="AXO74" s="67"/>
      <c r="AXP74" s="67"/>
      <c r="AXQ74" s="67"/>
      <c r="AXR74" s="67"/>
      <c r="AXS74" s="67"/>
      <c r="AXT74" s="67"/>
      <c r="AXU74" s="67"/>
      <c r="AXV74" s="67"/>
      <c r="AXW74" s="67"/>
      <c r="AXX74" s="67"/>
      <c r="AXY74" s="67"/>
      <c r="AXZ74" s="67"/>
      <c r="AYA74" s="67"/>
      <c r="AYB74" s="67"/>
      <c r="AYC74" s="67"/>
      <c r="AYD74" s="67"/>
      <c r="AYE74" s="67"/>
      <c r="AYF74" s="67"/>
      <c r="AYG74" s="67"/>
      <c r="AYH74" s="67"/>
      <c r="AYI74" s="67"/>
      <c r="AYJ74" s="67"/>
      <c r="AYK74" s="67"/>
      <c r="AYL74" s="67"/>
      <c r="AYM74" s="67"/>
      <c r="AYN74" s="67"/>
      <c r="AYO74" s="67"/>
      <c r="AYP74" s="67"/>
      <c r="AYQ74" s="67"/>
      <c r="AYR74" s="67"/>
      <c r="AYS74" s="67"/>
      <c r="AYT74" s="67"/>
      <c r="AYU74" s="67"/>
      <c r="AYV74" s="67"/>
      <c r="AYW74" s="67"/>
      <c r="AYX74" s="67"/>
      <c r="AYY74" s="67"/>
      <c r="AYZ74" s="67"/>
      <c r="AZA74" s="67"/>
      <c r="AZB74" s="67"/>
      <c r="AZC74" s="67"/>
      <c r="AZD74" s="67"/>
      <c r="AZE74" s="67"/>
      <c r="AZF74" s="67"/>
      <c r="AZG74" s="67"/>
      <c r="AZH74" s="67"/>
      <c r="AZI74" s="67"/>
      <c r="AZJ74" s="67"/>
      <c r="AZK74" s="67"/>
      <c r="AZL74" s="67"/>
      <c r="AZM74" s="67"/>
      <c r="AZN74" s="67"/>
      <c r="AZO74" s="67"/>
      <c r="AZP74" s="67"/>
      <c r="AZQ74" s="67"/>
      <c r="AZR74" s="67"/>
      <c r="AZS74" s="67"/>
      <c r="AZT74" s="67"/>
      <c r="AZU74" s="67"/>
      <c r="AZV74" s="67"/>
      <c r="AZW74" s="67"/>
      <c r="AZX74" s="67"/>
      <c r="AZY74" s="67"/>
      <c r="AZZ74" s="67"/>
      <c r="BAA74" s="67"/>
      <c r="BAB74" s="67"/>
      <c r="BAC74" s="67"/>
      <c r="BAD74" s="67"/>
      <c r="BAE74" s="67"/>
      <c r="BAF74" s="67"/>
      <c r="BAG74" s="67"/>
      <c r="BAH74" s="67"/>
      <c r="BAI74" s="67"/>
      <c r="BAJ74" s="67"/>
      <c r="BAK74" s="67"/>
      <c r="BAL74" s="67"/>
      <c r="BAM74" s="67"/>
      <c r="BAN74" s="67"/>
      <c r="BAO74" s="67"/>
      <c r="BAP74" s="67"/>
      <c r="BAQ74" s="67"/>
      <c r="BAR74" s="67"/>
      <c r="BAS74" s="67"/>
      <c r="BAT74" s="67"/>
      <c r="BAU74" s="67"/>
      <c r="BAV74" s="67"/>
      <c r="BAW74" s="67"/>
      <c r="BAX74" s="67"/>
      <c r="BAY74" s="67"/>
      <c r="BAZ74" s="67"/>
      <c r="BBA74" s="67"/>
      <c r="BBB74" s="67"/>
      <c r="BBC74" s="67"/>
      <c r="BBD74" s="67"/>
      <c r="BBE74" s="67"/>
      <c r="BBF74" s="67"/>
      <c r="BBG74" s="67"/>
      <c r="BBH74" s="67"/>
      <c r="BBI74" s="67"/>
      <c r="BBJ74" s="67"/>
      <c r="BBK74" s="67"/>
      <c r="BBL74" s="67"/>
      <c r="BBM74" s="67"/>
      <c r="BBN74" s="67"/>
      <c r="BBO74" s="67"/>
      <c r="BBP74" s="67"/>
      <c r="BBQ74" s="67"/>
      <c r="BBR74" s="67"/>
      <c r="BBS74" s="67"/>
      <c r="BBT74" s="67"/>
      <c r="BBU74" s="67"/>
      <c r="BBV74" s="67"/>
      <c r="BBW74" s="67"/>
      <c r="BBX74" s="67"/>
      <c r="BBY74" s="67"/>
      <c r="BBZ74" s="67"/>
      <c r="BCA74" s="67"/>
      <c r="BCB74" s="67"/>
      <c r="BCC74" s="67"/>
      <c r="BCD74" s="67"/>
      <c r="BCE74" s="67"/>
      <c r="BCF74" s="67"/>
      <c r="BCG74" s="67"/>
      <c r="BCH74" s="67"/>
      <c r="BCI74" s="67"/>
      <c r="BCJ74" s="67"/>
      <c r="BCK74" s="67"/>
      <c r="BCL74" s="67"/>
      <c r="BCM74" s="67"/>
      <c r="BCN74" s="67"/>
      <c r="BCO74" s="67"/>
      <c r="BCP74" s="67"/>
      <c r="BCQ74" s="67"/>
      <c r="BCR74" s="67"/>
      <c r="BCS74" s="67"/>
      <c r="BCT74" s="67"/>
      <c r="BCU74" s="67"/>
      <c r="BCV74" s="67"/>
      <c r="BCW74" s="67"/>
      <c r="BCX74" s="67"/>
      <c r="BCY74" s="67"/>
      <c r="BCZ74" s="67"/>
      <c r="BDA74" s="67"/>
      <c r="BDB74" s="67"/>
      <c r="BDC74" s="67"/>
      <c r="BDD74" s="67"/>
      <c r="BDE74" s="67"/>
      <c r="BDF74" s="67"/>
      <c r="BDG74" s="67"/>
      <c r="BDH74" s="67"/>
      <c r="BDI74" s="67"/>
      <c r="BDJ74" s="67"/>
      <c r="BDK74" s="67"/>
      <c r="BDL74" s="67"/>
      <c r="BDM74" s="67"/>
      <c r="BDN74" s="67"/>
      <c r="BDO74" s="67"/>
      <c r="BDP74" s="67"/>
      <c r="BDQ74" s="67"/>
      <c r="BDR74" s="67"/>
      <c r="BDS74" s="67"/>
      <c r="BDT74" s="67"/>
      <c r="BDU74" s="67"/>
      <c r="BDV74" s="67"/>
      <c r="BDW74" s="67"/>
      <c r="BDX74" s="67"/>
      <c r="BDY74" s="67"/>
      <c r="BDZ74" s="67"/>
      <c r="BEA74" s="67"/>
      <c r="BEB74" s="67"/>
      <c r="BEC74" s="67"/>
      <c r="BED74" s="67"/>
      <c r="BEE74" s="67"/>
      <c r="BEF74" s="67"/>
      <c r="BEG74" s="67"/>
      <c r="BEH74" s="67"/>
      <c r="BEI74" s="67"/>
      <c r="BEJ74" s="67"/>
      <c r="BEK74" s="67"/>
      <c r="BEL74" s="67"/>
      <c r="BEM74" s="67"/>
      <c r="BEN74" s="67"/>
      <c r="BEO74" s="67"/>
      <c r="BEP74" s="67"/>
      <c r="BEQ74" s="67"/>
      <c r="BER74" s="67"/>
      <c r="BES74" s="67"/>
      <c r="BET74" s="67"/>
      <c r="BEU74" s="67"/>
      <c r="BEV74" s="67"/>
      <c r="BEW74" s="67"/>
      <c r="BEX74" s="67"/>
      <c r="BEY74" s="67"/>
      <c r="BEZ74" s="67"/>
      <c r="BFA74" s="67"/>
      <c r="BFB74" s="67"/>
      <c r="BFC74" s="67"/>
      <c r="BFD74" s="67"/>
      <c r="BFE74" s="67"/>
      <c r="BFF74" s="67"/>
      <c r="BFG74" s="67"/>
      <c r="BFH74" s="67"/>
      <c r="BFI74" s="67"/>
      <c r="BFJ74" s="67"/>
      <c r="BFK74" s="67"/>
      <c r="BFL74" s="67"/>
      <c r="BFM74" s="67"/>
      <c r="BFN74" s="67"/>
      <c r="BFO74" s="67"/>
      <c r="BFP74" s="67"/>
      <c r="BFQ74" s="67"/>
      <c r="BFR74" s="67"/>
      <c r="BFS74" s="67"/>
      <c r="BFT74" s="67"/>
      <c r="BFU74" s="67"/>
      <c r="BFV74" s="67"/>
      <c r="BFW74" s="67"/>
      <c r="BFX74" s="67"/>
      <c r="BFY74" s="67"/>
      <c r="BFZ74" s="67"/>
      <c r="BGA74" s="67"/>
      <c r="BGB74" s="67"/>
      <c r="BGC74" s="67"/>
      <c r="BGD74" s="67"/>
      <c r="BGE74" s="67"/>
      <c r="BGF74" s="67"/>
      <c r="BGG74" s="67"/>
      <c r="BGH74" s="67"/>
      <c r="BGI74" s="67"/>
      <c r="BGJ74" s="67"/>
      <c r="BGK74" s="67"/>
      <c r="BGL74" s="67"/>
      <c r="BGM74" s="67"/>
      <c r="BGN74" s="67"/>
      <c r="BGO74" s="67"/>
      <c r="BGP74" s="67"/>
      <c r="BGQ74" s="67"/>
      <c r="BGR74" s="67"/>
      <c r="BGS74" s="67"/>
      <c r="BGT74" s="67"/>
      <c r="BGU74" s="67"/>
      <c r="BGV74" s="67"/>
      <c r="BGW74" s="67"/>
      <c r="BGX74" s="67"/>
      <c r="BGY74" s="67"/>
      <c r="BGZ74" s="67"/>
      <c r="BHA74" s="67"/>
      <c r="BHB74" s="67"/>
      <c r="BHC74" s="67"/>
      <c r="BHD74" s="67"/>
      <c r="BHE74" s="67"/>
      <c r="BHF74" s="67"/>
      <c r="BHG74" s="67"/>
      <c r="BHH74" s="67"/>
      <c r="BHI74" s="67"/>
      <c r="BHJ74" s="67"/>
      <c r="BHK74" s="67"/>
      <c r="BHL74" s="67"/>
      <c r="BHM74" s="67"/>
      <c r="BHN74" s="67"/>
      <c r="BHO74" s="67"/>
      <c r="BHP74" s="67"/>
      <c r="BHQ74" s="67"/>
      <c r="BHR74" s="67"/>
      <c r="BHS74" s="67"/>
      <c r="BHT74" s="67"/>
      <c r="BHU74" s="67"/>
      <c r="BHV74" s="67"/>
      <c r="BHW74" s="67"/>
      <c r="BHX74" s="67"/>
      <c r="BHY74" s="67"/>
      <c r="BHZ74" s="67"/>
      <c r="BIA74" s="67"/>
      <c r="BIB74" s="67"/>
      <c r="BIC74" s="67"/>
    </row>
    <row r="75" spans="1:1589" ht="33" customHeight="1" x14ac:dyDescent="0.25">
      <c r="A75" s="255"/>
      <c r="B75" s="253"/>
      <c r="C75" s="158" t="s">
        <v>401</v>
      </c>
      <c r="D75" s="35">
        <v>558.87</v>
      </c>
      <c r="E75" s="35">
        <v>179.92</v>
      </c>
      <c r="F75" s="35">
        <v>179.92</v>
      </c>
      <c r="G75" s="59"/>
      <c r="H75" s="58"/>
      <c r="I75" s="58"/>
      <c r="J75" s="58"/>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8"/>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c r="IM75" s="67"/>
      <c r="IN75" s="67"/>
      <c r="IO75" s="67"/>
      <c r="IP75" s="67"/>
      <c r="IQ75" s="67"/>
      <c r="IR75" s="67"/>
      <c r="IS75" s="67"/>
      <c r="IT75" s="67"/>
      <c r="IU75" s="67"/>
      <c r="IV75" s="67"/>
      <c r="IW75" s="67"/>
      <c r="IX75" s="67"/>
      <c r="IY75" s="67"/>
      <c r="IZ75" s="67"/>
      <c r="JA75" s="67"/>
      <c r="JB75" s="67"/>
      <c r="JC75" s="67"/>
      <c r="JD75" s="67"/>
      <c r="JE75" s="67"/>
      <c r="JF75" s="67"/>
      <c r="JG75" s="67"/>
      <c r="JH75" s="67"/>
      <c r="JI75" s="67"/>
      <c r="JJ75" s="67"/>
      <c r="JK75" s="67"/>
      <c r="JL75" s="67"/>
      <c r="JM75" s="67"/>
      <c r="JN75" s="67"/>
      <c r="JO75" s="67"/>
      <c r="JP75" s="67"/>
      <c r="JQ75" s="67"/>
      <c r="JR75" s="67"/>
      <c r="JS75" s="67"/>
      <c r="JT75" s="67"/>
      <c r="JU75" s="67"/>
      <c r="JV75" s="67"/>
      <c r="JW75" s="67"/>
      <c r="JX75" s="67"/>
      <c r="JY75" s="67"/>
      <c r="JZ75" s="67"/>
      <c r="KA75" s="67"/>
      <c r="KB75" s="67"/>
      <c r="KC75" s="67"/>
      <c r="KD75" s="67"/>
      <c r="KE75" s="67"/>
      <c r="KF75" s="67"/>
      <c r="KG75" s="67"/>
      <c r="KH75" s="67"/>
      <c r="KI75" s="67"/>
      <c r="KJ75" s="67"/>
      <c r="KK75" s="67"/>
      <c r="KL75" s="67"/>
      <c r="KM75" s="67"/>
      <c r="KN75" s="67"/>
      <c r="KO75" s="67"/>
      <c r="KP75" s="67"/>
      <c r="KQ75" s="67"/>
      <c r="KR75" s="67"/>
      <c r="KS75" s="67"/>
      <c r="KT75" s="67"/>
      <c r="KU75" s="67"/>
      <c r="KV75" s="67"/>
      <c r="KW75" s="67"/>
      <c r="KX75" s="67"/>
      <c r="KY75" s="67"/>
      <c r="KZ75" s="67"/>
      <c r="LA75" s="67"/>
      <c r="LB75" s="67"/>
      <c r="LC75" s="67"/>
      <c r="LD75" s="67"/>
      <c r="LE75" s="67"/>
      <c r="LF75" s="67"/>
      <c r="LG75" s="67"/>
      <c r="LH75" s="67"/>
      <c r="LI75" s="67"/>
      <c r="LJ75" s="67"/>
      <c r="LK75" s="67"/>
      <c r="LL75" s="67"/>
      <c r="LM75" s="67"/>
      <c r="LN75" s="67"/>
      <c r="LO75" s="67"/>
      <c r="LP75" s="67"/>
      <c r="LQ75" s="67"/>
      <c r="LR75" s="67"/>
      <c r="LS75" s="67"/>
      <c r="LT75" s="67"/>
      <c r="LU75" s="67"/>
      <c r="LV75" s="67"/>
      <c r="LW75" s="67"/>
      <c r="LX75" s="67"/>
      <c r="LY75" s="67"/>
      <c r="LZ75" s="67"/>
      <c r="MA75" s="67"/>
      <c r="MB75" s="67"/>
      <c r="MC75" s="67"/>
      <c r="MD75" s="67"/>
      <c r="ME75" s="67"/>
      <c r="MF75" s="67"/>
      <c r="MG75" s="67"/>
      <c r="MH75" s="67"/>
      <c r="MI75" s="67"/>
      <c r="MJ75" s="67"/>
      <c r="MK75" s="67"/>
      <c r="ML75" s="67"/>
      <c r="MM75" s="67"/>
      <c r="MN75" s="67"/>
      <c r="MO75" s="67"/>
      <c r="MP75" s="67"/>
      <c r="MQ75" s="67"/>
      <c r="MR75" s="67"/>
      <c r="MS75" s="67"/>
      <c r="MT75" s="67"/>
      <c r="MU75" s="67"/>
      <c r="MV75" s="67"/>
      <c r="MW75" s="67"/>
      <c r="MX75" s="67"/>
      <c r="MY75" s="67"/>
      <c r="MZ75" s="67"/>
      <c r="NA75" s="67"/>
      <c r="NB75" s="67"/>
      <c r="NC75" s="67"/>
      <c r="ND75" s="67"/>
      <c r="NE75" s="67"/>
      <c r="NF75" s="67"/>
      <c r="NG75" s="67"/>
      <c r="NH75" s="67"/>
      <c r="NI75" s="67"/>
      <c r="NJ75" s="67"/>
      <c r="NK75" s="67"/>
      <c r="NL75" s="67"/>
      <c r="NM75" s="67"/>
      <c r="NN75" s="67"/>
      <c r="NO75" s="67"/>
      <c r="NP75" s="67"/>
      <c r="NQ75" s="67"/>
      <c r="NR75" s="67"/>
      <c r="NS75" s="67"/>
      <c r="NT75" s="67"/>
      <c r="NU75" s="67"/>
      <c r="NV75" s="67"/>
      <c r="NW75" s="67"/>
      <c r="NX75" s="67"/>
      <c r="NY75" s="67"/>
      <c r="NZ75" s="67"/>
      <c r="OA75" s="67"/>
      <c r="OB75" s="67"/>
      <c r="OC75" s="67"/>
      <c r="OD75" s="67"/>
      <c r="OE75" s="67"/>
      <c r="OF75" s="67"/>
      <c r="OG75" s="67"/>
      <c r="OH75" s="67"/>
      <c r="OI75" s="67"/>
      <c r="OJ75" s="67"/>
      <c r="OK75" s="67"/>
      <c r="OL75" s="67"/>
      <c r="OM75" s="67"/>
      <c r="ON75" s="67"/>
      <c r="OO75" s="67"/>
      <c r="OP75" s="67"/>
      <c r="OQ75" s="67"/>
      <c r="OR75" s="67"/>
      <c r="OS75" s="67"/>
      <c r="OT75" s="67"/>
      <c r="OU75" s="67"/>
      <c r="OV75" s="67"/>
      <c r="OW75" s="67"/>
      <c r="OX75" s="67"/>
      <c r="OY75" s="67"/>
      <c r="OZ75" s="67"/>
      <c r="PA75" s="67"/>
      <c r="PB75" s="67"/>
      <c r="PC75" s="67"/>
      <c r="PD75" s="67"/>
      <c r="PE75" s="67"/>
      <c r="PF75" s="67"/>
      <c r="PG75" s="67"/>
      <c r="PH75" s="67"/>
      <c r="PI75" s="67"/>
      <c r="PJ75" s="67"/>
      <c r="PK75" s="67"/>
      <c r="PL75" s="67"/>
      <c r="PM75" s="67"/>
      <c r="PN75" s="67"/>
      <c r="PO75" s="67"/>
      <c r="PP75" s="67"/>
      <c r="PQ75" s="67"/>
      <c r="PR75" s="67"/>
      <c r="PS75" s="67"/>
      <c r="PT75" s="67"/>
      <c r="PU75" s="67"/>
      <c r="PV75" s="67"/>
      <c r="PW75" s="67"/>
      <c r="PX75" s="67"/>
      <c r="PY75" s="67"/>
      <c r="PZ75" s="67"/>
      <c r="QA75" s="67"/>
      <c r="QB75" s="67"/>
      <c r="QC75" s="67"/>
      <c r="QD75" s="67"/>
      <c r="QE75" s="67"/>
      <c r="QF75" s="67"/>
      <c r="QG75" s="67"/>
      <c r="QH75" s="67"/>
      <c r="QI75" s="67"/>
      <c r="QJ75" s="67"/>
      <c r="QK75" s="67"/>
      <c r="QL75" s="67"/>
      <c r="QM75" s="67"/>
      <c r="QN75" s="67"/>
      <c r="QO75" s="67"/>
      <c r="QP75" s="67"/>
      <c r="QQ75" s="67"/>
      <c r="QR75" s="67"/>
      <c r="QS75" s="67"/>
      <c r="QT75" s="67"/>
      <c r="QU75" s="67"/>
      <c r="QV75" s="67"/>
      <c r="QW75" s="67"/>
      <c r="QX75" s="67"/>
      <c r="QY75" s="67"/>
      <c r="QZ75" s="67"/>
      <c r="RA75" s="67"/>
      <c r="RB75" s="67"/>
      <c r="RC75" s="67"/>
      <c r="RD75" s="67"/>
      <c r="RE75" s="67"/>
      <c r="RF75" s="67"/>
      <c r="RG75" s="67"/>
      <c r="RH75" s="67"/>
      <c r="RI75" s="67"/>
      <c r="RJ75" s="67"/>
      <c r="RK75" s="67"/>
      <c r="RL75" s="67"/>
      <c r="RM75" s="67"/>
      <c r="RN75" s="67"/>
      <c r="RO75" s="67"/>
      <c r="RP75" s="67"/>
      <c r="RQ75" s="67"/>
      <c r="RR75" s="67"/>
      <c r="RS75" s="67"/>
      <c r="RT75" s="67"/>
      <c r="RU75" s="67"/>
      <c r="RV75" s="67"/>
      <c r="RW75" s="67"/>
      <c r="RX75" s="67"/>
      <c r="RY75" s="67"/>
      <c r="RZ75" s="67"/>
      <c r="SA75" s="67"/>
      <c r="SB75" s="67"/>
      <c r="SC75" s="67"/>
      <c r="SD75" s="67"/>
      <c r="SE75" s="67"/>
      <c r="SF75" s="67"/>
      <c r="SG75" s="67"/>
      <c r="SH75" s="67"/>
      <c r="SI75" s="67"/>
      <c r="SJ75" s="67"/>
      <c r="SK75" s="67"/>
      <c r="SL75" s="67"/>
      <c r="SM75" s="67"/>
      <c r="SN75" s="67"/>
      <c r="SO75" s="67"/>
      <c r="SP75" s="67"/>
      <c r="SQ75" s="67"/>
      <c r="SR75" s="67"/>
      <c r="SS75" s="67"/>
      <c r="ST75" s="67"/>
      <c r="SU75" s="67"/>
      <c r="SV75" s="67"/>
      <c r="SW75" s="67"/>
      <c r="SX75" s="67"/>
      <c r="SY75" s="67"/>
      <c r="SZ75" s="67"/>
      <c r="TA75" s="67"/>
      <c r="TB75" s="67"/>
      <c r="TC75" s="67"/>
      <c r="TD75" s="67"/>
      <c r="TE75" s="67"/>
      <c r="TF75" s="67"/>
      <c r="TG75" s="67"/>
      <c r="TH75" s="67"/>
      <c r="TI75" s="67"/>
      <c r="TJ75" s="67"/>
      <c r="TK75" s="67"/>
      <c r="TL75" s="67"/>
      <c r="TM75" s="67"/>
      <c r="TN75" s="67"/>
      <c r="TO75" s="67"/>
      <c r="TP75" s="67"/>
      <c r="TQ75" s="67"/>
      <c r="TR75" s="67"/>
      <c r="TS75" s="67"/>
      <c r="TT75" s="67"/>
      <c r="TU75" s="67"/>
      <c r="TV75" s="67"/>
      <c r="TW75" s="67"/>
      <c r="TX75" s="67"/>
      <c r="TY75" s="67"/>
      <c r="TZ75" s="67"/>
      <c r="UA75" s="67"/>
      <c r="UB75" s="67"/>
      <c r="UC75" s="67"/>
      <c r="UD75" s="67"/>
      <c r="UE75" s="67"/>
      <c r="UF75" s="67"/>
      <c r="UG75" s="67"/>
      <c r="UH75" s="67"/>
      <c r="UI75" s="67"/>
      <c r="UJ75" s="67"/>
      <c r="UK75" s="67"/>
      <c r="UL75" s="67"/>
      <c r="UM75" s="67"/>
      <c r="UN75" s="67"/>
      <c r="UO75" s="67"/>
      <c r="UP75" s="67"/>
      <c r="UQ75" s="67"/>
      <c r="UR75" s="67"/>
      <c r="US75" s="67"/>
      <c r="UT75" s="67"/>
      <c r="UU75" s="67"/>
      <c r="UV75" s="67"/>
      <c r="UW75" s="67"/>
      <c r="UX75" s="67"/>
      <c r="UY75" s="67"/>
      <c r="UZ75" s="67"/>
      <c r="VA75" s="67"/>
      <c r="VB75" s="67"/>
      <c r="VC75" s="67"/>
      <c r="VD75" s="67"/>
      <c r="VE75" s="67"/>
      <c r="VF75" s="67"/>
      <c r="VG75" s="67"/>
      <c r="VH75" s="67"/>
      <c r="VI75" s="67"/>
      <c r="VJ75" s="67"/>
      <c r="VK75" s="67"/>
      <c r="VL75" s="67"/>
      <c r="VM75" s="67"/>
      <c r="VN75" s="67"/>
      <c r="VO75" s="67"/>
      <c r="VP75" s="67"/>
      <c r="VQ75" s="67"/>
      <c r="VR75" s="67"/>
      <c r="VS75" s="67"/>
      <c r="VT75" s="67"/>
      <c r="VU75" s="67"/>
      <c r="VV75" s="67"/>
      <c r="VW75" s="67"/>
      <c r="VX75" s="67"/>
      <c r="VY75" s="67"/>
      <c r="VZ75" s="67"/>
      <c r="WA75" s="67"/>
      <c r="WB75" s="67"/>
      <c r="WC75" s="67"/>
      <c r="WD75" s="67"/>
      <c r="WE75" s="67"/>
      <c r="WF75" s="67"/>
      <c r="WG75" s="67"/>
      <c r="WH75" s="67"/>
      <c r="WI75" s="67"/>
      <c r="WJ75" s="67"/>
      <c r="WK75" s="67"/>
      <c r="WL75" s="67"/>
      <c r="WM75" s="67"/>
      <c r="WN75" s="67"/>
      <c r="WO75" s="67"/>
      <c r="WP75" s="67"/>
      <c r="WQ75" s="67"/>
      <c r="WR75" s="67"/>
      <c r="WS75" s="67"/>
      <c r="WT75" s="67"/>
      <c r="WU75" s="67"/>
      <c r="WV75" s="67"/>
      <c r="WW75" s="67"/>
      <c r="WX75" s="67"/>
      <c r="WY75" s="67"/>
      <c r="WZ75" s="67"/>
      <c r="XA75" s="67"/>
      <c r="XB75" s="67"/>
      <c r="XC75" s="67"/>
      <c r="XD75" s="67"/>
      <c r="XE75" s="67"/>
      <c r="XF75" s="67"/>
      <c r="XG75" s="67"/>
      <c r="XH75" s="67"/>
      <c r="XI75" s="67"/>
      <c r="XJ75" s="67"/>
      <c r="XK75" s="67"/>
      <c r="XL75" s="67"/>
      <c r="XM75" s="67"/>
      <c r="XN75" s="67"/>
      <c r="XO75" s="67"/>
      <c r="XP75" s="67"/>
      <c r="XQ75" s="67"/>
      <c r="XR75" s="67"/>
      <c r="XS75" s="67"/>
      <c r="XT75" s="67"/>
      <c r="XU75" s="67"/>
      <c r="XV75" s="67"/>
      <c r="XW75" s="67"/>
      <c r="XX75" s="67"/>
      <c r="XY75" s="67"/>
      <c r="XZ75" s="67"/>
      <c r="YA75" s="67"/>
      <c r="YB75" s="67"/>
      <c r="YC75" s="67"/>
      <c r="YD75" s="67"/>
      <c r="YE75" s="67"/>
      <c r="YF75" s="67"/>
      <c r="YG75" s="67"/>
      <c r="YH75" s="67"/>
      <c r="YI75" s="67"/>
      <c r="YJ75" s="67"/>
      <c r="YK75" s="67"/>
      <c r="YL75" s="67"/>
      <c r="YM75" s="67"/>
      <c r="YN75" s="67"/>
      <c r="YO75" s="67"/>
      <c r="YP75" s="67"/>
      <c r="YQ75" s="67"/>
      <c r="YR75" s="67"/>
      <c r="YS75" s="67"/>
      <c r="YT75" s="67"/>
      <c r="YU75" s="67"/>
      <c r="YV75" s="67"/>
      <c r="YW75" s="67"/>
      <c r="YX75" s="67"/>
      <c r="YY75" s="67"/>
      <c r="YZ75" s="67"/>
      <c r="ZA75" s="67"/>
      <c r="ZB75" s="67"/>
      <c r="ZC75" s="67"/>
      <c r="ZD75" s="67"/>
      <c r="ZE75" s="67"/>
      <c r="ZF75" s="67"/>
      <c r="ZG75" s="67"/>
      <c r="ZH75" s="67"/>
      <c r="ZI75" s="67"/>
      <c r="ZJ75" s="67"/>
      <c r="ZK75" s="67"/>
      <c r="ZL75" s="67"/>
      <c r="ZM75" s="67"/>
      <c r="ZN75" s="67"/>
      <c r="ZO75" s="67"/>
      <c r="ZP75" s="67"/>
      <c r="ZQ75" s="67"/>
      <c r="ZR75" s="67"/>
      <c r="ZS75" s="67"/>
      <c r="ZT75" s="67"/>
      <c r="ZU75" s="67"/>
      <c r="ZV75" s="67"/>
      <c r="ZW75" s="67"/>
      <c r="ZX75" s="67"/>
      <c r="ZY75" s="67"/>
      <c r="ZZ75" s="67"/>
      <c r="AAA75" s="67"/>
      <c r="AAB75" s="67"/>
      <c r="AAC75" s="67"/>
      <c r="AAD75" s="67"/>
      <c r="AAE75" s="67"/>
      <c r="AAF75" s="67"/>
      <c r="AAG75" s="67"/>
      <c r="AAH75" s="67"/>
      <c r="AAI75" s="67"/>
      <c r="AAJ75" s="67"/>
      <c r="AAK75" s="67"/>
      <c r="AAL75" s="67"/>
      <c r="AAM75" s="67"/>
      <c r="AAN75" s="67"/>
      <c r="AAO75" s="67"/>
      <c r="AAP75" s="67"/>
      <c r="AAQ75" s="67"/>
      <c r="AAR75" s="67"/>
      <c r="AAS75" s="67"/>
      <c r="AAT75" s="67"/>
      <c r="AAU75" s="67"/>
      <c r="AAV75" s="67"/>
      <c r="AAW75" s="67"/>
      <c r="AAX75" s="67"/>
      <c r="AAY75" s="67"/>
      <c r="AAZ75" s="67"/>
      <c r="ABA75" s="67"/>
      <c r="ABB75" s="67"/>
      <c r="ABC75" s="67"/>
      <c r="ABD75" s="67"/>
      <c r="ABE75" s="67"/>
      <c r="ABF75" s="67"/>
      <c r="ABG75" s="67"/>
      <c r="ABH75" s="67"/>
      <c r="ABI75" s="67"/>
      <c r="ABJ75" s="67"/>
      <c r="ABK75" s="67"/>
      <c r="ABL75" s="67"/>
      <c r="ABM75" s="67"/>
      <c r="ABN75" s="67"/>
      <c r="ABO75" s="67"/>
      <c r="ABP75" s="67"/>
      <c r="ABQ75" s="67"/>
      <c r="ABR75" s="67"/>
      <c r="ABS75" s="67"/>
      <c r="ABT75" s="67"/>
      <c r="ABU75" s="67"/>
      <c r="ABV75" s="67"/>
      <c r="ABW75" s="67"/>
      <c r="ABX75" s="67"/>
      <c r="ABY75" s="67"/>
      <c r="ABZ75" s="67"/>
      <c r="ACA75" s="67"/>
      <c r="ACB75" s="67"/>
      <c r="ACC75" s="67"/>
      <c r="ACD75" s="67"/>
      <c r="ACE75" s="67"/>
      <c r="ACF75" s="67"/>
      <c r="ACG75" s="67"/>
      <c r="ACH75" s="67"/>
      <c r="ACI75" s="67"/>
      <c r="ACJ75" s="67"/>
      <c r="ACK75" s="67"/>
      <c r="ACL75" s="67"/>
      <c r="ACM75" s="67"/>
      <c r="ACN75" s="67"/>
      <c r="ACO75" s="67"/>
      <c r="ACP75" s="67"/>
      <c r="ACQ75" s="67"/>
      <c r="ACR75" s="67"/>
      <c r="ACS75" s="67"/>
      <c r="ACT75" s="67"/>
      <c r="ACU75" s="67"/>
      <c r="ACV75" s="67"/>
      <c r="ACW75" s="67"/>
      <c r="ACX75" s="67"/>
      <c r="ACY75" s="67"/>
      <c r="ACZ75" s="67"/>
      <c r="ADA75" s="67"/>
      <c r="ADB75" s="67"/>
      <c r="ADC75" s="67"/>
      <c r="ADD75" s="67"/>
      <c r="ADE75" s="67"/>
      <c r="ADF75" s="67"/>
      <c r="ADG75" s="67"/>
      <c r="ADH75" s="67"/>
      <c r="ADI75" s="67"/>
      <c r="ADJ75" s="67"/>
      <c r="ADK75" s="67"/>
      <c r="ADL75" s="67"/>
      <c r="ADM75" s="67"/>
      <c r="ADN75" s="67"/>
      <c r="ADO75" s="67"/>
      <c r="ADP75" s="67"/>
      <c r="ADQ75" s="67"/>
      <c r="ADR75" s="67"/>
      <c r="ADS75" s="67"/>
      <c r="ADT75" s="67"/>
      <c r="ADU75" s="67"/>
      <c r="ADV75" s="67"/>
      <c r="ADW75" s="67"/>
      <c r="ADX75" s="67"/>
      <c r="ADY75" s="67"/>
      <c r="ADZ75" s="67"/>
      <c r="AEA75" s="67"/>
      <c r="AEB75" s="67"/>
      <c r="AEC75" s="67"/>
      <c r="AED75" s="67"/>
      <c r="AEE75" s="67"/>
      <c r="AEF75" s="67"/>
      <c r="AEG75" s="67"/>
      <c r="AEH75" s="67"/>
      <c r="AEI75" s="67"/>
      <c r="AEJ75" s="67"/>
      <c r="AEK75" s="67"/>
      <c r="AEL75" s="67"/>
      <c r="AEM75" s="67"/>
      <c r="AEN75" s="67"/>
      <c r="AEO75" s="67"/>
      <c r="AEP75" s="67"/>
      <c r="AEQ75" s="67"/>
      <c r="AER75" s="67"/>
      <c r="AES75" s="67"/>
      <c r="AET75" s="67"/>
      <c r="AEU75" s="67"/>
      <c r="AEV75" s="67"/>
      <c r="AEW75" s="67"/>
      <c r="AEX75" s="67"/>
      <c r="AEY75" s="67"/>
      <c r="AEZ75" s="67"/>
      <c r="AFA75" s="67"/>
      <c r="AFB75" s="67"/>
      <c r="AFC75" s="67"/>
      <c r="AFD75" s="67"/>
      <c r="AFE75" s="67"/>
      <c r="AFF75" s="67"/>
      <c r="AFG75" s="67"/>
      <c r="AFH75" s="67"/>
      <c r="AFI75" s="67"/>
      <c r="AFJ75" s="67"/>
      <c r="AFK75" s="67"/>
      <c r="AFL75" s="67"/>
      <c r="AFM75" s="67"/>
      <c r="AFN75" s="67"/>
      <c r="AFO75" s="67"/>
      <c r="AFP75" s="67"/>
      <c r="AFQ75" s="67"/>
      <c r="AFR75" s="67"/>
      <c r="AFS75" s="67"/>
      <c r="AFT75" s="67"/>
      <c r="AFU75" s="67"/>
      <c r="AFV75" s="67"/>
      <c r="AFW75" s="67"/>
      <c r="AFX75" s="67"/>
      <c r="AFY75" s="67"/>
      <c r="AFZ75" s="67"/>
      <c r="AGA75" s="67"/>
      <c r="AGB75" s="67"/>
      <c r="AGC75" s="67"/>
      <c r="AGD75" s="67"/>
      <c r="AGE75" s="67"/>
      <c r="AGF75" s="67"/>
      <c r="AGG75" s="67"/>
      <c r="AGH75" s="67"/>
      <c r="AGI75" s="67"/>
      <c r="AGJ75" s="67"/>
      <c r="AGK75" s="67"/>
      <c r="AGL75" s="67"/>
      <c r="AGM75" s="67"/>
      <c r="AGN75" s="67"/>
      <c r="AGO75" s="67"/>
      <c r="AGP75" s="67"/>
      <c r="AGQ75" s="67"/>
      <c r="AGR75" s="67"/>
      <c r="AGS75" s="67"/>
      <c r="AGT75" s="67"/>
      <c r="AGU75" s="67"/>
      <c r="AGV75" s="67"/>
      <c r="AGW75" s="67"/>
      <c r="AGX75" s="67"/>
      <c r="AGY75" s="67"/>
      <c r="AGZ75" s="67"/>
      <c r="AHA75" s="67"/>
      <c r="AHB75" s="67"/>
      <c r="AHC75" s="67"/>
      <c r="AHD75" s="67"/>
      <c r="AHE75" s="67"/>
      <c r="AHF75" s="67"/>
      <c r="AHG75" s="67"/>
      <c r="AHH75" s="67"/>
      <c r="AHI75" s="67"/>
      <c r="AHJ75" s="67"/>
      <c r="AHK75" s="67"/>
      <c r="AHL75" s="67"/>
      <c r="AHM75" s="67"/>
      <c r="AHN75" s="67"/>
      <c r="AHO75" s="67"/>
      <c r="AHP75" s="67"/>
      <c r="AHQ75" s="67"/>
      <c r="AHR75" s="67"/>
      <c r="AHS75" s="67"/>
      <c r="AHT75" s="67"/>
      <c r="AHU75" s="67"/>
      <c r="AHV75" s="67"/>
      <c r="AHW75" s="67"/>
      <c r="AHX75" s="67"/>
      <c r="AHY75" s="67"/>
      <c r="AHZ75" s="67"/>
      <c r="AIA75" s="67"/>
      <c r="AIB75" s="67"/>
      <c r="AIC75" s="67"/>
      <c r="AID75" s="67"/>
      <c r="AIE75" s="67"/>
      <c r="AIF75" s="67"/>
      <c r="AIG75" s="67"/>
      <c r="AIH75" s="67"/>
      <c r="AII75" s="67"/>
      <c r="AIJ75" s="67"/>
      <c r="AIK75" s="67"/>
      <c r="AIL75" s="67"/>
      <c r="AIM75" s="67"/>
      <c r="AIN75" s="67"/>
      <c r="AIO75" s="67"/>
      <c r="AIP75" s="67"/>
      <c r="AIQ75" s="67"/>
      <c r="AIR75" s="67"/>
      <c r="AIS75" s="67"/>
      <c r="AIT75" s="67"/>
      <c r="AIU75" s="67"/>
      <c r="AIV75" s="67"/>
      <c r="AIW75" s="67"/>
      <c r="AIX75" s="67"/>
      <c r="AIY75" s="67"/>
      <c r="AIZ75" s="67"/>
      <c r="AJA75" s="67"/>
      <c r="AJB75" s="67"/>
      <c r="AJC75" s="67"/>
      <c r="AJD75" s="67"/>
      <c r="AJE75" s="67"/>
      <c r="AJF75" s="67"/>
      <c r="AJG75" s="67"/>
      <c r="AJH75" s="67"/>
      <c r="AJI75" s="67"/>
      <c r="AJJ75" s="67"/>
      <c r="AJK75" s="67"/>
      <c r="AJL75" s="67"/>
      <c r="AJM75" s="67"/>
      <c r="AJN75" s="67"/>
      <c r="AJO75" s="67"/>
      <c r="AJP75" s="67"/>
      <c r="AJQ75" s="67"/>
      <c r="AJR75" s="67"/>
      <c r="AJS75" s="67"/>
      <c r="AJT75" s="67"/>
      <c r="AJU75" s="67"/>
      <c r="AJV75" s="67"/>
      <c r="AJW75" s="67"/>
      <c r="AJX75" s="67"/>
      <c r="AJY75" s="67"/>
      <c r="AJZ75" s="67"/>
      <c r="AKA75" s="67"/>
      <c r="AKB75" s="67"/>
      <c r="AKC75" s="67"/>
      <c r="AKD75" s="67"/>
      <c r="AKE75" s="67"/>
      <c r="AKF75" s="67"/>
      <c r="AKG75" s="67"/>
      <c r="AKH75" s="67"/>
      <c r="AKI75" s="67"/>
      <c r="AKJ75" s="67"/>
      <c r="AKK75" s="67"/>
      <c r="AKL75" s="67"/>
      <c r="AKM75" s="67"/>
      <c r="AKN75" s="67"/>
      <c r="AKO75" s="67"/>
      <c r="AKP75" s="67"/>
      <c r="AKQ75" s="67"/>
      <c r="AKR75" s="67"/>
      <c r="AKS75" s="67"/>
      <c r="AKT75" s="67"/>
      <c r="AKU75" s="67"/>
      <c r="AKV75" s="67"/>
      <c r="AKW75" s="67"/>
      <c r="AKX75" s="67"/>
      <c r="AKY75" s="67"/>
      <c r="AKZ75" s="67"/>
      <c r="ALA75" s="67"/>
      <c r="ALB75" s="67"/>
      <c r="ALC75" s="67"/>
      <c r="ALD75" s="67"/>
      <c r="ALE75" s="67"/>
      <c r="ALF75" s="67"/>
      <c r="ALG75" s="67"/>
      <c r="ALH75" s="67"/>
      <c r="ALI75" s="67"/>
      <c r="ALJ75" s="67"/>
      <c r="ALK75" s="67"/>
      <c r="ALL75" s="67"/>
      <c r="ALM75" s="67"/>
      <c r="ALN75" s="67"/>
      <c r="ALO75" s="67"/>
      <c r="ALP75" s="67"/>
      <c r="ALQ75" s="67"/>
      <c r="ALR75" s="67"/>
      <c r="ALS75" s="67"/>
      <c r="ALT75" s="67"/>
      <c r="ALU75" s="67"/>
      <c r="ALV75" s="67"/>
      <c r="ALW75" s="67"/>
      <c r="ALX75" s="67"/>
      <c r="ALY75" s="67"/>
      <c r="ALZ75" s="67"/>
      <c r="AMA75" s="67"/>
      <c r="AMB75" s="67"/>
      <c r="AMC75" s="67"/>
      <c r="AMD75" s="67"/>
      <c r="AME75" s="67"/>
      <c r="AMF75" s="67"/>
      <c r="AMG75" s="67"/>
      <c r="AMH75" s="67"/>
      <c r="AMI75" s="67"/>
      <c r="AMJ75" s="67"/>
      <c r="AMK75" s="67"/>
      <c r="AML75" s="67"/>
      <c r="AMM75" s="67"/>
      <c r="AMN75" s="67"/>
      <c r="AMO75" s="67"/>
      <c r="AMP75" s="67"/>
      <c r="AMQ75" s="67"/>
      <c r="AMR75" s="67"/>
      <c r="AMS75" s="67"/>
      <c r="AMT75" s="67"/>
      <c r="AMU75" s="67"/>
      <c r="AMV75" s="67"/>
      <c r="AMW75" s="67"/>
      <c r="AMX75" s="67"/>
      <c r="AMY75" s="67"/>
      <c r="AMZ75" s="67"/>
      <c r="ANA75" s="67"/>
      <c r="ANB75" s="67"/>
      <c r="ANC75" s="67"/>
      <c r="AND75" s="67"/>
      <c r="ANE75" s="67"/>
      <c r="ANF75" s="67"/>
      <c r="ANG75" s="67"/>
      <c r="ANH75" s="67"/>
      <c r="ANI75" s="67"/>
      <c r="ANJ75" s="67"/>
      <c r="ANK75" s="67"/>
      <c r="ANL75" s="67"/>
      <c r="ANM75" s="67"/>
      <c r="ANN75" s="67"/>
      <c r="ANO75" s="67"/>
      <c r="ANP75" s="67"/>
      <c r="ANQ75" s="67"/>
      <c r="ANR75" s="67"/>
      <c r="ANS75" s="67"/>
      <c r="ANT75" s="67"/>
      <c r="ANU75" s="67"/>
      <c r="ANV75" s="67"/>
      <c r="ANW75" s="67"/>
      <c r="ANX75" s="67"/>
      <c r="ANY75" s="67"/>
      <c r="ANZ75" s="67"/>
      <c r="AOA75" s="67"/>
      <c r="AOB75" s="67"/>
      <c r="AOC75" s="67"/>
      <c r="AOD75" s="67"/>
      <c r="AOE75" s="67"/>
      <c r="AOF75" s="67"/>
      <c r="AOG75" s="67"/>
      <c r="AOH75" s="67"/>
      <c r="AOI75" s="67"/>
      <c r="AOJ75" s="67"/>
      <c r="AOK75" s="67"/>
      <c r="AOL75" s="67"/>
      <c r="AOM75" s="67"/>
      <c r="AON75" s="67"/>
      <c r="AOO75" s="67"/>
      <c r="AOP75" s="67"/>
      <c r="AOQ75" s="67"/>
      <c r="AOR75" s="67"/>
      <c r="AOS75" s="67"/>
      <c r="AOT75" s="67"/>
      <c r="AOU75" s="67"/>
      <c r="AOV75" s="67"/>
      <c r="AOW75" s="67"/>
      <c r="AOX75" s="67"/>
      <c r="AOY75" s="67"/>
      <c r="AOZ75" s="67"/>
      <c r="APA75" s="67"/>
      <c r="APB75" s="67"/>
      <c r="APC75" s="67"/>
      <c r="APD75" s="67"/>
      <c r="APE75" s="67"/>
      <c r="APF75" s="67"/>
      <c r="APG75" s="67"/>
      <c r="APH75" s="67"/>
      <c r="API75" s="67"/>
      <c r="APJ75" s="67"/>
      <c r="APK75" s="67"/>
      <c r="APL75" s="67"/>
      <c r="APM75" s="67"/>
      <c r="APN75" s="67"/>
      <c r="APO75" s="67"/>
      <c r="APP75" s="67"/>
      <c r="APQ75" s="67"/>
      <c r="APR75" s="67"/>
      <c r="APS75" s="67"/>
      <c r="APT75" s="67"/>
      <c r="APU75" s="67"/>
      <c r="APV75" s="67"/>
      <c r="APW75" s="67"/>
      <c r="APX75" s="67"/>
      <c r="APY75" s="67"/>
      <c r="APZ75" s="67"/>
      <c r="AQA75" s="67"/>
      <c r="AQB75" s="67"/>
      <c r="AQC75" s="67"/>
      <c r="AQD75" s="67"/>
      <c r="AQE75" s="67"/>
      <c r="AQF75" s="67"/>
      <c r="AQG75" s="67"/>
      <c r="AQH75" s="67"/>
      <c r="AQI75" s="67"/>
      <c r="AQJ75" s="67"/>
      <c r="AQK75" s="67"/>
      <c r="AQL75" s="67"/>
      <c r="AQM75" s="67"/>
      <c r="AQN75" s="67"/>
      <c r="AQO75" s="67"/>
      <c r="AQP75" s="67"/>
      <c r="AQQ75" s="67"/>
      <c r="AQR75" s="67"/>
      <c r="AQS75" s="67"/>
      <c r="AQT75" s="67"/>
      <c r="AQU75" s="67"/>
      <c r="AQV75" s="67"/>
      <c r="AQW75" s="67"/>
      <c r="AQX75" s="67"/>
      <c r="AQY75" s="67"/>
      <c r="AQZ75" s="67"/>
      <c r="ARA75" s="67"/>
      <c r="ARB75" s="67"/>
      <c r="ARC75" s="67"/>
      <c r="ARD75" s="67"/>
      <c r="ARE75" s="67"/>
      <c r="ARF75" s="67"/>
      <c r="ARG75" s="67"/>
      <c r="ARH75" s="67"/>
      <c r="ARI75" s="67"/>
      <c r="ARJ75" s="67"/>
      <c r="ARK75" s="67"/>
      <c r="ARL75" s="67"/>
      <c r="ARM75" s="67"/>
      <c r="ARN75" s="67"/>
      <c r="ARO75" s="67"/>
      <c r="ARP75" s="67"/>
      <c r="ARQ75" s="67"/>
      <c r="ARR75" s="67"/>
      <c r="ARS75" s="67"/>
      <c r="ART75" s="67"/>
      <c r="ARU75" s="67"/>
      <c r="ARV75" s="67"/>
      <c r="ARW75" s="67"/>
      <c r="ARX75" s="67"/>
      <c r="ARY75" s="67"/>
      <c r="ARZ75" s="67"/>
      <c r="ASA75" s="67"/>
      <c r="ASB75" s="67"/>
      <c r="ASC75" s="67"/>
      <c r="ASD75" s="67"/>
      <c r="ASE75" s="67"/>
      <c r="ASF75" s="67"/>
      <c r="ASG75" s="67"/>
      <c r="ASH75" s="67"/>
      <c r="ASI75" s="67"/>
      <c r="ASJ75" s="67"/>
      <c r="ASK75" s="67"/>
      <c r="ASL75" s="67"/>
      <c r="ASM75" s="67"/>
      <c r="ASN75" s="67"/>
      <c r="ASO75" s="67"/>
      <c r="ASP75" s="67"/>
      <c r="ASQ75" s="67"/>
      <c r="ASR75" s="67"/>
      <c r="ASS75" s="67"/>
      <c r="AST75" s="67"/>
      <c r="ASU75" s="67"/>
      <c r="ASV75" s="67"/>
      <c r="ASW75" s="67"/>
      <c r="ASX75" s="67"/>
      <c r="ASY75" s="67"/>
      <c r="ASZ75" s="67"/>
      <c r="ATA75" s="67"/>
      <c r="ATB75" s="67"/>
      <c r="ATC75" s="67"/>
      <c r="ATD75" s="67"/>
      <c r="ATE75" s="67"/>
      <c r="ATF75" s="67"/>
      <c r="ATG75" s="67"/>
      <c r="ATH75" s="67"/>
      <c r="ATI75" s="67"/>
      <c r="ATJ75" s="67"/>
      <c r="ATK75" s="67"/>
      <c r="ATL75" s="67"/>
      <c r="ATM75" s="67"/>
      <c r="ATN75" s="67"/>
      <c r="ATO75" s="67"/>
      <c r="ATP75" s="67"/>
      <c r="ATQ75" s="67"/>
      <c r="ATR75" s="67"/>
      <c r="ATS75" s="67"/>
      <c r="ATT75" s="67"/>
      <c r="ATU75" s="67"/>
      <c r="ATV75" s="67"/>
      <c r="ATW75" s="67"/>
      <c r="ATX75" s="67"/>
      <c r="ATY75" s="67"/>
      <c r="ATZ75" s="67"/>
      <c r="AUA75" s="67"/>
      <c r="AUB75" s="67"/>
      <c r="AUC75" s="67"/>
      <c r="AUD75" s="67"/>
      <c r="AUE75" s="67"/>
      <c r="AUF75" s="67"/>
      <c r="AUG75" s="67"/>
      <c r="AUH75" s="67"/>
      <c r="AUI75" s="67"/>
      <c r="AUJ75" s="67"/>
      <c r="AUK75" s="67"/>
      <c r="AUL75" s="67"/>
      <c r="AUM75" s="67"/>
      <c r="AUN75" s="67"/>
      <c r="AUO75" s="67"/>
      <c r="AUP75" s="67"/>
      <c r="AUQ75" s="67"/>
      <c r="AUR75" s="67"/>
      <c r="AUS75" s="67"/>
      <c r="AUT75" s="67"/>
      <c r="AUU75" s="67"/>
      <c r="AUV75" s="67"/>
      <c r="AUW75" s="67"/>
      <c r="AUX75" s="67"/>
      <c r="AUY75" s="67"/>
      <c r="AUZ75" s="67"/>
      <c r="AVA75" s="67"/>
      <c r="AVB75" s="67"/>
      <c r="AVC75" s="67"/>
      <c r="AVD75" s="67"/>
      <c r="AVE75" s="67"/>
      <c r="AVF75" s="67"/>
      <c r="AVG75" s="67"/>
      <c r="AVH75" s="67"/>
      <c r="AVI75" s="67"/>
      <c r="AVJ75" s="67"/>
      <c r="AVK75" s="67"/>
      <c r="AVL75" s="67"/>
      <c r="AVM75" s="67"/>
      <c r="AVN75" s="67"/>
      <c r="AVO75" s="67"/>
      <c r="AVP75" s="67"/>
      <c r="AVQ75" s="67"/>
      <c r="AVR75" s="67"/>
      <c r="AVS75" s="67"/>
      <c r="AVT75" s="67"/>
      <c r="AVU75" s="67"/>
      <c r="AVV75" s="67"/>
      <c r="AVW75" s="67"/>
      <c r="AVX75" s="67"/>
      <c r="AVY75" s="67"/>
      <c r="AVZ75" s="67"/>
      <c r="AWA75" s="67"/>
      <c r="AWB75" s="67"/>
      <c r="AWC75" s="67"/>
      <c r="AWD75" s="67"/>
      <c r="AWE75" s="67"/>
      <c r="AWF75" s="67"/>
      <c r="AWG75" s="67"/>
      <c r="AWH75" s="67"/>
      <c r="AWI75" s="67"/>
      <c r="AWJ75" s="67"/>
      <c r="AWK75" s="67"/>
      <c r="AWL75" s="67"/>
      <c r="AWM75" s="67"/>
      <c r="AWN75" s="67"/>
      <c r="AWO75" s="67"/>
      <c r="AWP75" s="67"/>
      <c r="AWQ75" s="67"/>
      <c r="AWR75" s="67"/>
      <c r="AWS75" s="67"/>
      <c r="AWT75" s="67"/>
      <c r="AWU75" s="67"/>
      <c r="AWV75" s="67"/>
      <c r="AWW75" s="67"/>
      <c r="AWX75" s="67"/>
      <c r="AWY75" s="67"/>
      <c r="AWZ75" s="67"/>
      <c r="AXA75" s="67"/>
      <c r="AXB75" s="67"/>
      <c r="AXC75" s="67"/>
      <c r="AXD75" s="67"/>
      <c r="AXE75" s="67"/>
      <c r="AXF75" s="67"/>
      <c r="AXG75" s="67"/>
      <c r="AXH75" s="67"/>
      <c r="AXI75" s="67"/>
      <c r="AXJ75" s="67"/>
      <c r="AXK75" s="67"/>
      <c r="AXL75" s="67"/>
      <c r="AXM75" s="67"/>
      <c r="AXN75" s="67"/>
      <c r="AXO75" s="67"/>
      <c r="AXP75" s="67"/>
      <c r="AXQ75" s="67"/>
      <c r="AXR75" s="67"/>
      <c r="AXS75" s="67"/>
      <c r="AXT75" s="67"/>
      <c r="AXU75" s="67"/>
      <c r="AXV75" s="67"/>
      <c r="AXW75" s="67"/>
      <c r="AXX75" s="67"/>
      <c r="AXY75" s="67"/>
      <c r="AXZ75" s="67"/>
      <c r="AYA75" s="67"/>
      <c r="AYB75" s="67"/>
      <c r="AYC75" s="67"/>
      <c r="AYD75" s="67"/>
      <c r="AYE75" s="67"/>
      <c r="AYF75" s="67"/>
      <c r="AYG75" s="67"/>
      <c r="AYH75" s="67"/>
      <c r="AYI75" s="67"/>
      <c r="AYJ75" s="67"/>
      <c r="AYK75" s="67"/>
      <c r="AYL75" s="67"/>
      <c r="AYM75" s="67"/>
      <c r="AYN75" s="67"/>
      <c r="AYO75" s="67"/>
      <c r="AYP75" s="67"/>
      <c r="AYQ75" s="67"/>
      <c r="AYR75" s="67"/>
      <c r="AYS75" s="67"/>
      <c r="AYT75" s="67"/>
      <c r="AYU75" s="67"/>
      <c r="AYV75" s="67"/>
      <c r="AYW75" s="67"/>
      <c r="AYX75" s="67"/>
      <c r="AYY75" s="67"/>
      <c r="AYZ75" s="67"/>
      <c r="AZA75" s="67"/>
      <c r="AZB75" s="67"/>
      <c r="AZC75" s="67"/>
      <c r="AZD75" s="67"/>
      <c r="AZE75" s="67"/>
      <c r="AZF75" s="67"/>
      <c r="AZG75" s="67"/>
      <c r="AZH75" s="67"/>
      <c r="AZI75" s="67"/>
      <c r="AZJ75" s="67"/>
      <c r="AZK75" s="67"/>
      <c r="AZL75" s="67"/>
      <c r="AZM75" s="67"/>
      <c r="AZN75" s="67"/>
      <c r="AZO75" s="67"/>
      <c r="AZP75" s="67"/>
      <c r="AZQ75" s="67"/>
      <c r="AZR75" s="67"/>
      <c r="AZS75" s="67"/>
      <c r="AZT75" s="67"/>
      <c r="AZU75" s="67"/>
      <c r="AZV75" s="67"/>
      <c r="AZW75" s="67"/>
      <c r="AZX75" s="67"/>
      <c r="AZY75" s="67"/>
      <c r="AZZ75" s="67"/>
      <c r="BAA75" s="67"/>
      <c r="BAB75" s="67"/>
      <c r="BAC75" s="67"/>
      <c r="BAD75" s="67"/>
      <c r="BAE75" s="67"/>
      <c r="BAF75" s="67"/>
      <c r="BAG75" s="67"/>
      <c r="BAH75" s="67"/>
      <c r="BAI75" s="67"/>
      <c r="BAJ75" s="67"/>
      <c r="BAK75" s="67"/>
      <c r="BAL75" s="67"/>
      <c r="BAM75" s="67"/>
      <c r="BAN75" s="67"/>
      <c r="BAO75" s="67"/>
      <c r="BAP75" s="67"/>
      <c r="BAQ75" s="67"/>
      <c r="BAR75" s="67"/>
      <c r="BAS75" s="67"/>
      <c r="BAT75" s="67"/>
      <c r="BAU75" s="67"/>
      <c r="BAV75" s="67"/>
      <c r="BAW75" s="67"/>
      <c r="BAX75" s="67"/>
      <c r="BAY75" s="67"/>
      <c r="BAZ75" s="67"/>
      <c r="BBA75" s="67"/>
      <c r="BBB75" s="67"/>
      <c r="BBC75" s="67"/>
      <c r="BBD75" s="67"/>
      <c r="BBE75" s="67"/>
      <c r="BBF75" s="67"/>
      <c r="BBG75" s="67"/>
      <c r="BBH75" s="67"/>
      <c r="BBI75" s="67"/>
      <c r="BBJ75" s="67"/>
      <c r="BBK75" s="67"/>
      <c r="BBL75" s="67"/>
      <c r="BBM75" s="67"/>
      <c r="BBN75" s="67"/>
      <c r="BBO75" s="67"/>
      <c r="BBP75" s="67"/>
      <c r="BBQ75" s="67"/>
      <c r="BBR75" s="67"/>
      <c r="BBS75" s="67"/>
      <c r="BBT75" s="67"/>
      <c r="BBU75" s="67"/>
      <c r="BBV75" s="67"/>
      <c r="BBW75" s="67"/>
      <c r="BBX75" s="67"/>
      <c r="BBY75" s="67"/>
      <c r="BBZ75" s="67"/>
      <c r="BCA75" s="67"/>
      <c r="BCB75" s="67"/>
      <c r="BCC75" s="67"/>
      <c r="BCD75" s="67"/>
      <c r="BCE75" s="67"/>
      <c r="BCF75" s="67"/>
      <c r="BCG75" s="67"/>
      <c r="BCH75" s="67"/>
      <c r="BCI75" s="67"/>
      <c r="BCJ75" s="67"/>
      <c r="BCK75" s="67"/>
      <c r="BCL75" s="67"/>
      <c r="BCM75" s="67"/>
      <c r="BCN75" s="67"/>
      <c r="BCO75" s="67"/>
      <c r="BCP75" s="67"/>
      <c r="BCQ75" s="67"/>
      <c r="BCR75" s="67"/>
      <c r="BCS75" s="67"/>
      <c r="BCT75" s="67"/>
      <c r="BCU75" s="67"/>
      <c r="BCV75" s="67"/>
      <c r="BCW75" s="67"/>
      <c r="BCX75" s="67"/>
      <c r="BCY75" s="67"/>
      <c r="BCZ75" s="67"/>
      <c r="BDA75" s="67"/>
      <c r="BDB75" s="67"/>
      <c r="BDC75" s="67"/>
      <c r="BDD75" s="67"/>
      <c r="BDE75" s="67"/>
      <c r="BDF75" s="67"/>
      <c r="BDG75" s="67"/>
      <c r="BDH75" s="67"/>
      <c r="BDI75" s="67"/>
      <c r="BDJ75" s="67"/>
      <c r="BDK75" s="67"/>
      <c r="BDL75" s="67"/>
      <c r="BDM75" s="67"/>
      <c r="BDN75" s="67"/>
      <c r="BDO75" s="67"/>
      <c r="BDP75" s="67"/>
      <c r="BDQ75" s="67"/>
      <c r="BDR75" s="67"/>
      <c r="BDS75" s="67"/>
      <c r="BDT75" s="67"/>
      <c r="BDU75" s="67"/>
      <c r="BDV75" s="67"/>
      <c r="BDW75" s="67"/>
      <c r="BDX75" s="67"/>
      <c r="BDY75" s="67"/>
      <c r="BDZ75" s="67"/>
      <c r="BEA75" s="67"/>
      <c r="BEB75" s="67"/>
      <c r="BEC75" s="67"/>
      <c r="BED75" s="67"/>
      <c r="BEE75" s="67"/>
      <c r="BEF75" s="67"/>
      <c r="BEG75" s="67"/>
      <c r="BEH75" s="67"/>
      <c r="BEI75" s="67"/>
      <c r="BEJ75" s="67"/>
      <c r="BEK75" s="67"/>
      <c r="BEL75" s="67"/>
      <c r="BEM75" s="67"/>
      <c r="BEN75" s="67"/>
      <c r="BEO75" s="67"/>
      <c r="BEP75" s="67"/>
      <c r="BEQ75" s="67"/>
      <c r="BER75" s="67"/>
      <c r="BES75" s="67"/>
      <c r="BET75" s="67"/>
      <c r="BEU75" s="67"/>
      <c r="BEV75" s="67"/>
      <c r="BEW75" s="67"/>
      <c r="BEX75" s="67"/>
      <c r="BEY75" s="67"/>
      <c r="BEZ75" s="67"/>
      <c r="BFA75" s="67"/>
      <c r="BFB75" s="67"/>
      <c r="BFC75" s="67"/>
      <c r="BFD75" s="67"/>
      <c r="BFE75" s="67"/>
      <c r="BFF75" s="67"/>
      <c r="BFG75" s="67"/>
      <c r="BFH75" s="67"/>
      <c r="BFI75" s="67"/>
      <c r="BFJ75" s="67"/>
      <c r="BFK75" s="67"/>
      <c r="BFL75" s="67"/>
      <c r="BFM75" s="67"/>
      <c r="BFN75" s="67"/>
      <c r="BFO75" s="67"/>
      <c r="BFP75" s="67"/>
      <c r="BFQ75" s="67"/>
      <c r="BFR75" s="67"/>
      <c r="BFS75" s="67"/>
      <c r="BFT75" s="67"/>
      <c r="BFU75" s="67"/>
      <c r="BFV75" s="67"/>
      <c r="BFW75" s="67"/>
      <c r="BFX75" s="67"/>
      <c r="BFY75" s="67"/>
      <c r="BFZ75" s="67"/>
      <c r="BGA75" s="67"/>
      <c r="BGB75" s="67"/>
      <c r="BGC75" s="67"/>
      <c r="BGD75" s="67"/>
      <c r="BGE75" s="67"/>
      <c r="BGF75" s="67"/>
      <c r="BGG75" s="67"/>
      <c r="BGH75" s="67"/>
      <c r="BGI75" s="67"/>
      <c r="BGJ75" s="67"/>
      <c r="BGK75" s="67"/>
      <c r="BGL75" s="67"/>
      <c r="BGM75" s="67"/>
      <c r="BGN75" s="67"/>
      <c r="BGO75" s="67"/>
      <c r="BGP75" s="67"/>
      <c r="BGQ75" s="67"/>
      <c r="BGR75" s="67"/>
      <c r="BGS75" s="67"/>
      <c r="BGT75" s="67"/>
      <c r="BGU75" s="67"/>
      <c r="BGV75" s="67"/>
      <c r="BGW75" s="67"/>
      <c r="BGX75" s="67"/>
      <c r="BGY75" s="67"/>
      <c r="BGZ75" s="67"/>
      <c r="BHA75" s="67"/>
      <c r="BHB75" s="67"/>
      <c r="BHC75" s="67"/>
      <c r="BHD75" s="67"/>
      <c r="BHE75" s="67"/>
      <c r="BHF75" s="67"/>
      <c r="BHG75" s="67"/>
      <c r="BHH75" s="67"/>
      <c r="BHI75" s="67"/>
      <c r="BHJ75" s="67"/>
      <c r="BHK75" s="67"/>
      <c r="BHL75" s="67"/>
      <c r="BHM75" s="67"/>
      <c r="BHN75" s="67"/>
      <c r="BHO75" s="67"/>
      <c r="BHP75" s="67"/>
      <c r="BHQ75" s="67"/>
      <c r="BHR75" s="67"/>
      <c r="BHS75" s="67"/>
      <c r="BHT75" s="67"/>
      <c r="BHU75" s="67"/>
      <c r="BHV75" s="67"/>
      <c r="BHW75" s="67"/>
      <c r="BHX75" s="67"/>
      <c r="BHY75" s="67"/>
      <c r="BHZ75" s="67"/>
      <c r="BIA75" s="67"/>
      <c r="BIB75" s="67"/>
      <c r="BIC75" s="67"/>
    </row>
    <row r="76" spans="1:1589" ht="37.5" customHeight="1" x14ac:dyDescent="0.25">
      <c r="A76" s="162"/>
      <c r="B76" s="158" t="s">
        <v>223</v>
      </c>
      <c r="C76" s="158"/>
      <c r="D76" s="35"/>
      <c r="E76" s="35"/>
      <c r="F76" s="35"/>
      <c r="G76" s="53"/>
      <c r="H76" s="52"/>
      <c r="I76" s="52"/>
      <c r="J76" s="52"/>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3"/>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c r="JV76" s="61"/>
      <c r="JW76" s="61"/>
      <c r="JX76" s="61"/>
      <c r="JY76" s="61"/>
      <c r="JZ76" s="61"/>
      <c r="KA76" s="61"/>
      <c r="KB76" s="61"/>
      <c r="KC76" s="61"/>
      <c r="KD76" s="61"/>
      <c r="KE76" s="61"/>
      <c r="KF76" s="61"/>
      <c r="KG76" s="61"/>
      <c r="KH76" s="61"/>
      <c r="KI76" s="61"/>
      <c r="KJ76" s="61"/>
      <c r="KK76" s="61"/>
      <c r="KL76" s="61"/>
      <c r="KM76" s="61"/>
      <c r="KN76" s="61"/>
      <c r="KO76" s="61"/>
      <c r="KP76" s="61"/>
      <c r="KQ76" s="61"/>
      <c r="KR76" s="61"/>
      <c r="KS76" s="61"/>
      <c r="KT76" s="61"/>
      <c r="KU76" s="61"/>
      <c r="KV76" s="61"/>
      <c r="KW76" s="61"/>
      <c r="KX76" s="61"/>
      <c r="KY76" s="61"/>
      <c r="KZ76" s="61"/>
      <c r="LA76" s="61"/>
      <c r="LB76" s="61"/>
      <c r="LC76" s="61"/>
      <c r="LD76" s="61"/>
      <c r="LE76" s="61"/>
      <c r="LF76" s="61"/>
      <c r="LG76" s="61"/>
      <c r="LH76" s="61"/>
      <c r="LI76" s="61"/>
      <c r="LJ76" s="61"/>
      <c r="LK76" s="61"/>
      <c r="LL76" s="61"/>
      <c r="LM76" s="61"/>
      <c r="LN76" s="61"/>
      <c r="LO76" s="61"/>
      <c r="LP76" s="61"/>
      <c r="LQ76" s="61"/>
      <c r="LR76" s="61"/>
      <c r="LS76" s="61"/>
      <c r="LT76" s="61"/>
      <c r="LU76" s="61"/>
      <c r="LV76" s="61"/>
      <c r="LW76" s="61"/>
      <c r="LX76" s="61"/>
      <c r="LY76" s="61"/>
      <c r="LZ76" s="61"/>
      <c r="MA76" s="61"/>
      <c r="MB76" s="61"/>
      <c r="MC76" s="61"/>
      <c r="MD76" s="61"/>
      <c r="ME76" s="61"/>
      <c r="MF76" s="61"/>
      <c r="MG76" s="61"/>
      <c r="MH76" s="61"/>
      <c r="MI76" s="61"/>
      <c r="MJ76" s="61"/>
      <c r="MK76" s="61"/>
      <c r="ML76" s="61"/>
      <c r="MM76" s="61"/>
      <c r="MN76" s="61"/>
      <c r="MO76" s="61"/>
      <c r="MP76" s="61"/>
      <c r="MQ76" s="61"/>
      <c r="MR76" s="61"/>
      <c r="MS76" s="61"/>
      <c r="MT76" s="61"/>
      <c r="MU76" s="61"/>
      <c r="MV76" s="61"/>
      <c r="MW76" s="61"/>
      <c r="MX76" s="61"/>
      <c r="MY76" s="61"/>
      <c r="MZ76" s="61"/>
      <c r="NA76" s="61"/>
      <c r="NB76" s="61"/>
      <c r="NC76" s="61"/>
      <c r="ND76" s="61"/>
      <c r="NE76" s="61"/>
      <c r="NF76" s="61"/>
      <c r="NG76" s="61"/>
      <c r="NH76" s="61"/>
      <c r="NI76" s="61"/>
      <c r="NJ76" s="61"/>
      <c r="NK76" s="61"/>
      <c r="NL76" s="61"/>
      <c r="NM76" s="61"/>
      <c r="NN76" s="61"/>
      <c r="NO76" s="61"/>
      <c r="NP76" s="61"/>
      <c r="NQ76" s="61"/>
      <c r="NR76" s="61"/>
      <c r="NS76" s="61"/>
      <c r="NT76" s="61"/>
      <c r="NU76" s="61"/>
      <c r="NV76" s="61"/>
      <c r="NW76" s="61"/>
      <c r="NX76" s="61"/>
      <c r="NY76" s="61"/>
      <c r="NZ76" s="61"/>
      <c r="OA76" s="61"/>
      <c r="OB76" s="61"/>
      <c r="OC76" s="61"/>
      <c r="OD76" s="61"/>
      <c r="OE76" s="61"/>
      <c r="OF76" s="61"/>
      <c r="OG76" s="61"/>
      <c r="OH76" s="61"/>
      <c r="OI76" s="61"/>
      <c r="OJ76" s="61"/>
      <c r="OK76" s="61"/>
      <c r="OL76" s="61"/>
      <c r="OM76" s="61"/>
      <c r="ON76" s="61"/>
      <c r="OO76" s="61"/>
      <c r="OP76" s="61"/>
      <c r="OQ76" s="61"/>
      <c r="OR76" s="61"/>
      <c r="OS76" s="61"/>
      <c r="OT76" s="61"/>
      <c r="OU76" s="61"/>
      <c r="OV76" s="61"/>
      <c r="OW76" s="61"/>
      <c r="OX76" s="61"/>
      <c r="OY76" s="61"/>
      <c r="OZ76" s="61"/>
      <c r="PA76" s="61"/>
      <c r="PB76" s="61"/>
      <c r="PC76" s="61"/>
      <c r="PD76" s="61"/>
      <c r="PE76" s="61"/>
      <c r="PF76" s="61"/>
      <c r="PG76" s="61"/>
      <c r="PH76" s="61"/>
      <c r="PI76" s="61"/>
      <c r="PJ76" s="61"/>
      <c r="PK76" s="61"/>
      <c r="PL76" s="61"/>
      <c r="PM76" s="61"/>
      <c r="PN76" s="61"/>
      <c r="PO76" s="61"/>
      <c r="PP76" s="61"/>
      <c r="PQ76" s="61"/>
      <c r="PR76" s="61"/>
      <c r="PS76" s="61"/>
      <c r="PT76" s="61"/>
      <c r="PU76" s="61"/>
      <c r="PV76" s="61"/>
      <c r="PW76" s="61"/>
      <c r="PX76" s="61"/>
      <c r="PY76" s="61"/>
      <c r="PZ76" s="61"/>
      <c r="QA76" s="61"/>
      <c r="QB76" s="61"/>
      <c r="QC76" s="61"/>
      <c r="QD76" s="61"/>
      <c r="QE76" s="61"/>
      <c r="QF76" s="61"/>
      <c r="QG76" s="61"/>
      <c r="QH76" s="61"/>
      <c r="QI76" s="61"/>
      <c r="QJ76" s="61"/>
      <c r="QK76" s="61"/>
      <c r="QL76" s="61"/>
      <c r="QM76" s="61"/>
      <c r="QN76" s="61"/>
      <c r="QO76" s="61"/>
      <c r="QP76" s="61"/>
      <c r="QQ76" s="61"/>
      <c r="QR76" s="61"/>
      <c r="QS76" s="61"/>
      <c r="QT76" s="61"/>
      <c r="QU76" s="61"/>
      <c r="QV76" s="61"/>
      <c r="QW76" s="61"/>
      <c r="QX76" s="61"/>
      <c r="QY76" s="61"/>
      <c r="QZ76" s="61"/>
      <c r="RA76" s="61"/>
      <c r="RB76" s="61"/>
      <c r="RC76" s="61"/>
      <c r="RD76" s="61"/>
      <c r="RE76" s="61"/>
      <c r="RF76" s="61"/>
      <c r="RG76" s="61"/>
      <c r="RH76" s="61"/>
      <c r="RI76" s="61"/>
      <c r="RJ76" s="61"/>
      <c r="RK76" s="61"/>
      <c r="RL76" s="61"/>
      <c r="RM76" s="61"/>
      <c r="RN76" s="61"/>
      <c r="RO76" s="61"/>
      <c r="RP76" s="61"/>
      <c r="RQ76" s="61"/>
      <c r="RR76" s="61"/>
      <c r="RS76" s="61"/>
      <c r="RT76" s="61"/>
      <c r="RU76" s="61"/>
      <c r="RV76" s="61"/>
      <c r="RW76" s="61"/>
      <c r="RX76" s="61"/>
      <c r="RY76" s="61"/>
      <c r="RZ76" s="61"/>
      <c r="SA76" s="61"/>
      <c r="SB76" s="61"/>
      <c r="SC76" s="61"/>
      <c r="SD76" s="61"/>
      <c r="SE76" s="61"/>
      <c r="SF76" s="61"/>
      <c r="SG76" s="61"/>
      <c r="SH76" s="61"/>
      <c r="SI76" s="61"/>
      <c r="SJ76" s="61"/>
      <c r="SK76" s="61"/>
      <c r="SL76" s="61"/>
      <c r="SM76" s="61"/>
      <c r="SN76" s="61"/>
      <c r="SO76" s="61"/>
      <c r="SP76" s="61"/>
      <c r="SQ76" s="61"/>
      <c r="SR76" s="61"/>
      <c r="SS76" s="61"/>
      <c r="ST76" s="61"/>
      <c r="SU76" s="61"/>
      <c r="SV76" s="61"/>
      <c r="SW76" s="61"/>
      <c r="SX76" s="61"/>
      <c r="SY76" s="61"/>
      <c r="SZ76" s="61"/>
      <c r="TA76" s="61"/>
      <c r="TB76" s="61"/>
      <c r="TC76" s="61"/>
      <c r="TD76" s="61"/>
      <c r="TE76" s="61"/>
      <c r="TF76" s="61"/>
      <c r="TG76" s="61"/>
      <c r="TH76" s="61"/>
      <c r="TI76" s="61"/>
      <c r="TJ76" s="61"/>
      <c r="TK76" s="61"/>
      <c r="TL76" s="61"/>
      <c r="TM76" s="61"/>
      <c r="TN76" s="61"/>
      <c r="TO76" s="61"/>
      <c r="TP76" s="61"/>
      <c r="TQ76" s="61"/>
      <c r="TR76" s="61"/>
      <c r="TS76" s="61"/>
      <c r="TT76" s="61"/>
      <c r="TU76" s="61"/>
      <c r="TV76" s="61"/>
      <c r="TW76" s="61"/>
      <c r="TX76" s="61"/>
      <c r="TY76" s="61"/>
      <c r="TZ76" s="61"/>
      <c r="UA76" s="61"/>
      <c r="UB76" s="61"/>
      <c r="UC76" s="61"/>
      <c r="UD76" s="61"/>
      <c r="UE76" s="61"/>
      <c r="UF76" s="61"/>
      <c r="UG76" s="61"/>
      <c r="UH76" s="61"/>
      <c r="UI76" s="61"/>
      <c r="UJ76" s="61"/>
      <c r="UK76" s="61"/>
      <c r="UL76" s="61"/>
      <c r="UM76" s="61"/>
      <c r="UN76" s="61"/>
      <c r="UO76" s="61"/>
      <c r="UP76" s="61"/>
      <c r="UQ76" s="61"/>
      <c r="UR76" s="61"/>
      <c r="US76" s="61"/>
      <c r="UT76" s="61"/>
      <c r="UU76" s="61"/>
      <c r="UV76" s="61"/>
      <c r="UW76" s="61"/>
      <c r="UX76" s="61"/>
      <c r="UY76" s="61"/>
      <c r="UZ76" s="61"/>
      <c r="VA76" s="61"/>
      <c r="VB76" s="61"/>
      <c r="VC76" s="61"/>
      <c r="VD76" s="61"/>
      <c r="VE76" s="61"/>
      <c r="VF76" s="61"/>
      <c r="VG76" s="61"/>
      <c r="VH76" s="61"/>
      <c r="VI76" s="61"/>
      <c r="VJ76" s="61"/>
      <c r="VK76" s="61"/>
      <c r="VL76" s="61"/>
      <c r="VM76" s="61"/>
      <c r="VN76" s="61"/>
      <c r="VO76" s="61"/>
      <c r="VP76" s="61"/>
      <c r="VQ76" s="61"/>
      <c r="VR76" s="61"/>
      <c r="VS76" s="61"/>
      <c r="VT76" s="61"/>
      <c r="VU76" s="61"/>
      <c r="VV76" s="61"/>
      <c r="VW76" s="61"/>
      <c r="VX76" s="61"/>
      <c r="VY76" s="61"/>
      <c r="VZ76" s="61"/>
      <c r="WA76" s="61"/>
      <c r="WB76" s="61"/>
      <c r="WC76" s="61"/>
      <c r="WD76" s="61"/>
      <c r="WE76" s="61"/>
      <c r="WF76" s="61"/>
      <c r="WG76" s="61"/>
      <c r="WH76" s="61"/>
      <c r="WI76" s="61"/>
      <c r="WJ76" s="61"/>
      <c r="WK76" s="61"/>
      <c r="WL76" s="61"/>
      <c r="WM76" s="61"/>
      <c r="WN76" s="61"/>
      <c r="WO76" s="61"/>
      <c r="WP76" s="61"/>
      <c r="WQ76" s="61"/>
      <c r="WR76" s="61"/>
      <c r="WS76" s="61"/>
      <c r="WT76" s="61"/>
      <c r="WU76" s="61"/>
      <c r="WV76" s="61"/>
      <c r="WW76" s="61"/>
      <c r="WX76" s="61"/>
      <c r="WY76" s="61"/>
      <c r="WZ76" s="61"/>
      <c r="XA76" s="61"/>
      <c r="XB76" s="61"/>
      <c r="XC76" s="61"/>
      <c r="XD76" s="61"/>
      <c r="XE76" s="61"/>
      <c r="XF76" s="61"/>
      <c r="XG76" s="61"/>
      <c r="XH76" s="61"/>
      <c r="XI76" s="61"/>
      <c r="XJ76" s="61"/>
      <c r="XK76" s="61"/>
      <c r="XL76" s="61"/>
      <c r="XM76" s="61"/>
      <c r="XN76" s="61"/>
      <c r="XO76" s="61"/>
      <c r="XP76" s="61"/>
      <c r="XQ76" s="61"/>
      <c r="XR76" s="61"/>
      <c r="XS76" s="61"/>
      <c r="XT76" s="61"/>
      <c r="XU76" s="61"/>
      <c r="XV76" s="61"/>
      <c r="XW76" s="61"/>
      <c r="XX76" s="61"/>
      <c r="XY76" s="61"/>
      <c r="XZ76" s="61"/>
      <c r="YA76" s="61"/>
      <c r="YB76" s="61"/>
      <c r="YC76" s="61"/>
      <c r="YD76" s="61"/>
      <c r="YE76" s="61"/>
      <c r="YF76" s="61"/>
      <c r="YG76" s="61"/>
      <c r="YH76" s="61"/>
      <c r="YI76" s="61"/>
      <c r="YJ76" s="61"/>
      <c r="YK76" s="61"/>
      <c r="YL76" s="61"/>
      <c r="YM76" s="61"/>
      <c r="YN76" s="61"/>
      <c r="YO76" s="61"/>
      <c r="YP76" s="61"/>
      <c r="YQ76" s="61"/>
      <c r="YR76" s="61"/>
      <c r="YS76" s="61"/>
      <c r="YT76" s="61"/>
      <c r="YU76" s="61"/>
      <c r="YV76" s="61"/>
      <c r="YW76" s="61"/>
      <c r="YX76" s="61"/>
      <c r="YY76" s="61"/>
      <c r="YZ76" s="61"/>
      <c r="ZA76" s="61"/>
      <c r="ZB76" s="61"/>
      <c r="ZC76" s="61"/>
      <c r="ZD76" s="61"/>
      <c r="ZE76" s="61"/>
      <c r="ZF76" s="61"/>
      <c r="ZG76" s="61"/>
      <c r="ZH76" s="61"/>
      <c r="ZI76" s="61"/>
      <c r="ZJ76" s="61"/>
      <c r="ZK76" s="61"/>
      <c r="ZL76" s="61"/>
      <c r="ZM76" s="61"/>
      <c r="ZN76" s="61"/>
      <c r="ZO76" s="61"/>
      <c r="ZP76" s="61"/>
      <c r="ZQ76" s="61"/>
      <c r="ZR76" s="61"/>
      <c r="ZS76" s="61"/>
      <c r="ZT76" s="61"/>
      <c r="ZU76" s="61"/>
      <c r="ZV76" s="61"/>
      <c r="ZW76" s="61"/>
      <c r="ZX76" s="61"/>
      <c r="ZY76" s="61"/>
      <c r="ZZ76" s="61"/>
      <c r="AAA76" s="61"/>
      <c r="AAB76" s="61"/>
      <c r="AAC76" s="61"/>
      <c r="AAD76" s="61"/>
      <c r="AAE76" s="61"/>
      <c r="AAF76" s="61"/>
      <c r="AAG76" s="61"/>
      <c r="AAH76" s="61"/>
      <c r="AAI76" s="61"/>
      <c r="AAJ76" s="61"/>
      <c r="AAK76" s="61"/>
      <c r="AAL76" s="61"/>
      <c r="AAM76" s="61"/>
      <c r="AAN76" s="61"/>
      <c r="AAO76" s="61"/>
      <c r="AAP76" s="61"/>
      <c r="AAQ76" s="61"/>
      <c r="AAR76" s="61"/>
      <c r="AAS76" s="61"/>
      <c r="AAT76" s="61"/>
      <c r="AAU76" s="61"/>
      <c r="AAV76" s="61"/>
      <c r="AAW76" s="61"/>
      <c r="AAX76" s="61"/>
      <c r="AAY76" s="61"/>
      <c r="AAZ76" s="61"/>
      <c r="ABA76" s="61"/>
      <c r="ABB76" s="61"/>
      <c r="ABC76" s="61"/>
      <c r="ABD76" s="61"/>
      <c r="ABE76" s="61"/>
      <c r="ABF76" s="61"/>
      <c r="ABG76" s="61"/>
      <c r="ABH76" s="61"/>
      <c r="ABI76" s="61"/>
      <c r="ABJ76" s="61"/>
      <c r="ABK76" s="61"/>
      <c r="ABL76" s="61"/>
      <c r="ABM76" s="61"/>
      <c r="ABN76" s="61"/>
      <c r="ABO76" s="61"/>
      <c r="ABP76" s="61"/>
      <c r="ABQ76" s="61"/>
      <c r="ABR76" s="61"/>
      <c r="ABS76" s="61"/>
      <c r="ABT76" s="61"/>
      <c r="ABU76" s="61"/>
      <c r="ABV76" s="61"/>
      <c r="ABW76" s="61"/>
      <c r="ABX76" s="61"/>
      <c r="ABY76" s="61"/>
      <c r="ABZ76" s="61"/>
      <c r="ACA76" s="61"/>
      <c r="ACB76" s="61"/>
      <c r="ACC76" s="61"/>
      <c r="ACD76" s="61"/>
      <c r="ACE76" s="61"/>
      <c r="ACF76" s="61"/>
      <c r="ACG76" s="61"/>
      <c r="ACH76" s="61"/>
      <c r="ACI76" s="61"/>
      <c r="ACJ76" s="61"/>
      <c r="ACK76" s="61"/>
      <c r="ACL76" s="61"/>
      <c r="ACM76" s="61"/>
      <c r="ACN76" s="61"/>
      <c r="ACO76" s="61"/>
      <c r="ACP76" s="61"/>
      <c r="ACQ76" s="61"/>
      <c r="ACR76" s="61"/>
      <c r="ACS76" s="61"/>
      <c r="ACT76" s="61"/>
      <c r="ACU76" s="61"/>
      <c r="ACV76" s="61"/>
      <c r="ACW76" s="61"/>
      <c r="ACX76" s="61"/>
      <c r="ACY76" s="61"/>
      <c r="ACZ76" s="61"/>
      <c r="ADA76" s="61"/>
      <c r="ADB76" s="61"/>
      <c r="ADC76" s="61"/>
      <c r="ADD76" s="61"/>
      <c r="ADE76" s="61"/>
      <c r="ADF76" s="61"/>
      <c r="ADG76" s="61"/>
      <c r="ADH76" s="61"/>
      <c r="ADI76" s="61"/>
      <c r="ADJ76" s="61"/>
      <c r="ADK76" s="61"/>
      <c r="ADL76" s="61"/>
      <c r="ADM76" s="61"/>
      <c r="ADN76" s="61"/>
      <c r="ADO76" s="61"/>
      <c r="ADP76" s="61"/>
      <c r="ADQ76" s="61"/>
      <c r="ADR76" s="61"/>
      <c r="ADS76" s="61"/>
      <c r="ADT76" s="61"/>
      <c r="ADU76" s="61"/>
      <c r="ADV76" s="61"/>
      <c r="ADW76" s="61"/>
      <c r="ADX76" s="61"/>
      <c r="ADY76" s="61"/>
      <c r="ADZ76" s="61"/>
      <c r="AEA76" s="61"/>
      <c r="AEB76" s="61"/>
      <c r="AEC76" s="61"/>
      <c r="AED76" s="61"/>
      <c r="AEE76" s="61"/>
      <c r="AEF76" s="61"/>
      <c r="AEG76" s="61"/>
      <c r="AEH76" s="61"/>
      <c r="AEI76" s="61"/>
      <c r="AEJ76" s="61"/>
      <c r="AEK76" s="61"/>
      <c r="AEL76" s="61"/>
      <c r="AEM76" s="61"/>
      <c r="AEN76" s="61"/>
      <c r="AEO76" s="61"/>
      <c r="AEP76" s="61"/>
      <c r="AEQ76" s="61"/>
      <c r="AER76" s="61"/>
      <c r="AES76" s="61"/>
      <c r="AET76" s="61"/>
      <c r="AEU76" s="61"/>
      <c r="AEV76" s="61"/>
      <c r="AEW76" s="61"/>
      <c r="AEX76" s="61"/>
      <c r="AEY76" s="61"/>
      <c r="AEZ76" s="61"/>
      <c r="AFA76" s="61"/>
      <c r="AFB76" s="61"/>
      <c r="AFC76" s="61"/>
      <c r="AFD76" s="61"/>
      <c r="AFE76" s="61"/>
      <c r="AFF76" s="61"/>
      <c r="AFG76" s="61"/>
      <c r="AFH76" s="61"/>
      <c r="AFI76" s="61"/>
      <c r="AFJ76" s="61"/>
      <c r="AFK76" s="61"/>
      <c r="AFL76" s="61"/>
      <c r="AFM76" s="61"/>
      <c r="AFN76" s="61"/>
      <c r="AFO76" s="61"/>
      <c r="AFP76" s="61"/>
      <c r="AFQ76" s="61"/>
      <c r="AFR76" s="61"/>
      <c r="AFS76" s="61"/>
      <c r="AFT76" s="61"/>
      <c r="AFU76" s="61"/>
      <c r="AFV76" s="61"/>
      <c r="AFW76" s="61"/>
      <c r="AFX76" s="61"/>
      <c r="AFY76" s="61"/>
      <c r="AFZ76" s="61"/>
      <c r="AGA76" s="61"/>
      <c r="AGB76" s="61"/>
      <c r="AGC76" s="61"/>
      <c r="AGD76" s="61"/>
      <c r="AGE76" s="61"/>
      <c r="AGF76" s="61"/>
      <c r="AGG76" s="61"/>
      <c r="AGH76" s="61"/>
      <c r="AGI76" s="61"/>
      <c r="AGJ76" s="61"/>
      <c r="AGK76" s="61"/>
      <c r="AGL76" s="61"/>
      <c r="AGM76" s="61"/>
      <c r="AGN76" s="61"/>
      <c r="AGO76" s="61"/>
      <c r="AGP76" s="61"/>
      <c r="AGQ76" s="61"/>
      <c r="AGR76" s="61"/>
      <c r="AGS76" s="61"/>
      <c r="AGT76" s="61"/>
      <c r="AGU76" s="61"/>
      <c r="AGV76" s="61"/>
      <c r="AGW76" s="61"/>
      <c r="AGX76" s="61"/>
      <c r="AGY76" s="61"/>
      <c r="AGZ76" s="61"/>
      <c r="AHA76" s="61"/>
      <c r="AHB76" s="61"/>
      <c r="AHC76" s="61"/>
      <c r="AHD76" s="61"/>
      <c r="AHE76" s="61"/>
      <c r="AHF76" s="61"/>
      <c r="AHG76" s="61"/>
      <c r="AHH76" s="61"/>
      <c r="AHI76" s="61"/>
      <c r="AHJ76" s="61"/>
      <c r="AHK76" s="61"/>
      <c r="AHL76" s="61"/>
      <c r="AHM76" s="61"/>
      <c r="AHN76" s="61"/>
      <c r="AHO76" s="61"/>
      <c r="AHP76" s="61"/>
      <c r="AHQ76" s="61"/>
      <c r="AHR76" s="61"/>
      <c r="AHS76" s="61"/>
      <c r="AHT76" s="61"/>
      <c r="AHU76" s="61"/>
      <c r="AHV76" s="61"/>
      <c r="AHW76" s="61"/>
      <c r="AHX76" s="61"/>
      <c r="AHY76" s="61"/>
      <c r="AHZ76" s="61"/>
      <c r="AIA76" s="61"/>
      <c r="AIB76" s="61"/>
      <c r="AIC76" s="61"/>
      <c r="AID76" s="61"/>
      <c r="AIE76" s="61"/>
      <c r="AIF76" s="61"/>
      <c r="AIG76" s="61"/>
      <c r="AIH76" s="61"/>
      <c r="AII76" s="61"/>
      <c r="AIJ76" s="61"/>
      <c r="AIK76" s="61"/>
      <c r="AIL76" s="61"/>
      <c r="AIM76" s="61"/>
      <c r="AIN76" s="61"/>
      <c r="AIO76" s="61"/>
      <c r="AIP76" s="61"/>
      <c r="AIQ76" s="61"/>
      <c r="AIR76" s="61"/>
      <c r="AIS76" s="61"/>
      <c r="AIT76" s="61"/>
      <c r="AIU76" s="61"/>
      <c r="AIV76" s="61"/>
      <c r="AIW76" s="61"/>
      <c r="AIX76" s="61"/>
      <c r="AIY76" s="61"/>
      <c r="AIZ76" s="61"/>
      <c r="AJA76" s="61"/>
      <c r="AJB76" s="61"/>
      <c r="AJC76" s="61"/>
      <c r="AJD76" s="61"/>
      <c r="AJE76" s="61"/>
      <c r="AJF76" s="61"/>
      <c r="AJG76" s="61"/>
      <c r="AJH76" s="61"/>
      <c r="AJI76" s="61"/>
      <c r="AJJ76" s="61"/>
      <c r="AJK76" s="61"/>
      <c r="AJL76" s="61"/>
      <c r="AJM76" s="61"/>
      <c r="AJN76" s="61"/>
      <c r="AJO76" s="61"/>
      <c r="AJP76" s="61"/>
      <c r="AJQ76" s="61"/>
      <c r="AJR76" s="61"/>
      <c r="AJS76" s="61"/>
      <c r="AJT76" s="61"/>
      <c r="AJU76" s="61"/>
      <c r="AJV76" s="61"/>
      <c r="AJW76" s="61"/>
      <c r="AJX76" s="61"/>
      <c r="AJY76" s="61"/>
      <c r="AJZ76" s="61"/>
      <c r="AKA76" s="61"/>
      <c r="AKB76" s="61"/>
      <c r="AKC76" s="61"/>
      <c r="AKD76" s="61"/>
      <c r="AKE76" s="61"/>
      <c r="AKF76" s="61"/>
      <c r="AKG76" s="61"/>
      <c r="AKH76" s="61"/>
      <c r="AKI76" s="61"/>
      <c r="AKJ76" s="61"/>
      <c r="AKK76" s="61"/>
      <c r="AKL76" s="61"/>
      <c r="AKM76" s="61"/>
      <c r="AKN76" s="61"/>
      <c r="AKO76" s="61"/>
      <c r="AKP76" s="61"/>
      <c r="AKQ76" s="61"/>
      <c r="AKR76" s="61"/>
      <c r="AKS76" s="61"/>
      <c r="AKT76" s="61"/>
      <c r="AKU76" s="61"/>
      <c r="AKV76" s="61"/>
      <c r="AKW76" s="61"/>
      <c r="AKX76" s="61"/>
      <c r="AKY76" s="61"/>
      <c r="AKZ76" s="61"/>
      <c r="ALA76" s="61"/>
      <c r="ALB76" s="61"/>
      <c r="ALC76" s="61"/>
      <c r="ALD76" s="61"/>
      <c r="ALE76" s="61"/>
      <c r="ALF76" s="61"/>
      <c r="ALG76" s="61"/>
      <c r="ALH76" s="61"/>
      <c r="ALI76" s="61"/>
      <c r="ALJ76" s="61"/>
      <c r="ALK76" s="61"/>
      <c r="ALL76" s="61"/>
      <c r="ALM76" s="61"/>
      <c r="ALN76" s="61"/>
      <c r="ALO76" s="61"/>
      <c r="ALP76" s="61"/>
      <c r="ALQ76" s="61"/>
      <c r="ALR76" s="61"/>
      <c r="ALS76" s="61"/>
      <c r="ALT76" s="61"/>
      <c r="ALU76" s="61"/>
      <c r="ALV76" s="61"/>
      <c r="ALW76" s="61"/>
      <c r="ALX76" s="61"/>
      <c r="ALY76" s="61"/>
      <c r="ALZ76" s="61"/>
      <c r="AMA76" s="61"/>
      <c r="AMB76" s="61"/>
      <c r="AMC76" s="61"/>
      <c r="AMD76" s="61"/>
      <c r="AME76" s="61"/>
      <c r="AMF76" s="61"/>
      <c r="AMG76" s="61"/>
      <c r="AMH76" s="61"/>
      <c r="AMI76" s="61"/>
      <c r="AMJ76" s="61"/>
      <c r="AMK76" s="61"/>
      <c r="AML76" s="61"/>
      <c r="AMM76" s="61"/>
      <c r="AMN76" s="61"/>
      <c r="AMO76" s="61"/>
      <c r="AMP76" s="61"/>
      <c r="AMQ76" s="61"/>
      <c r="AMR76" s="61"/>
      <c r="AMS76" s="61"/>
      <c r="AMT76" s="61"/>
      <c r="AMU76" s="61"/>
      <c r="AMV76" s="61"/>
      <c r="AMW76" s="61"/>
      <c r="AMX76" s="61"/>
      <c r="AMY76" s="61"/>
      <c r="AMZ76" s="61"/>
      <c r="ANA76" s="61"/>
      <c r="ANB76" s="61"/>
      <c r="ANC76" s="61"/>
      <c r="AND76" s="61"/>
      <c r="ANE76" s="61"/>
      <c r="ANF76" s="61"/>
      <c r="ANG76" s="61"/>
      <c r="ANH76" s="61"/>
      <c r="ANI76" s="61"/>
      <c r="ANJ76" s="61"/>
      <c r="ANK76" s="61"/>
      <c r="ANL76" s="61"/>
      <c r="ANM76" s="61"/>
      <c r="ANN76" s="61"/>
      <c r="ANO76" s="61"/>
      <c r="ANP76" s="61"/>
      <c r="ANQ76" s="61"/>
      <c r="ANR76" s="61"/>
      <c r="ANS76" s="61"/>
      <c r="ANT76" s="61"/>
      <c r="ANU76" s="61"/>
      <c r="ANV76" s="61"/>
      <c r="ANW76" s="61"/>
      <c r="ANX76" s="61"/>
      <c r="ANY76" s="61"/>
      <c r="ANZ76" s="61"/>
      <c r="AOA76" s="61"/>
      <c r="AOB76" s="61"/>
      <c r="AOC76" s="61"/>
      <c r="AOD76" s="61"/>
      <c r="AOE76" s="61"/>
      <c r="AOF76" s="61"/>
      <c r="AOG76" s="61"/>
      <c r="AOH76" s="61"/>
      <c r="AOI76" s="61"/>
      <c r="AOJ76" s="61"/>
      <c r="AOK76" s="61"/>
      <c r="AOL76" s="61"/>
      <c r="AOM76" s="61"/>
      <c r="AON76" s="61"/>
      <c r="AOO76" s="61"/>
      <c r="AOP76" s="61"/>
      <c r="AOQ76" s="61"/>
      <c r="AOR76" s="61"/>
      <c r="AOS76" s="61"/>
      <c r="AOT76" s="61"/>
      <c r="AOU76" s="61"/>
      <c r="AOV76" s="61"/>
      <c r="AOW76" s="61"/>
      <c r="AOX76" s="61"/>
      <c r="AOY76" s="61"/>
      <c r="AOZ76" s="61"/>
      <c r="APA76" s="61"/>
      <c r="APB76" s="61"/>
      <c r="APC76" s="61"/>
      <c r="APD76" s="61"/>
      <c r="APE76" s="61"/>
      <c r="APF76" s="61"/>
      <c r="APG76" s="61"/>
      <c r="APH76" s="61"/>
      <c r="API76" s="61"/>
      <c r="APJ76" s="61"/>
      <c r="APK76" s="61"/>
      <c r="APL76" s="61"/>
      <c r="APM76" s="61"/>
      <c r="APN76" s="61"/>
      <c r="APO76" s="61"/>
      <c r="APP76" s="61"/>
      <c r="APQ76" s="61"/>
      <c r="APR76" s="61"/>
      <c r="APS76" s="61"/>
      <c r="APT76" s="61"/>
      <c r="APU76" s="61"/>
      <c r="APV76" s="61"/>
      <c r="APW76" s="61"/>
      <c r="APX76" s="61"/>
      <c r="APY76" s="61"/>
      <c r="APZ76" s="61"/>
      <c r="AQA76" s="61"/>
      <c r="AQB76" s="61"/>
      <c r="AQC76" s="61"/>
      <c r="AQD76" s="61"/>
      <c r="AQE76" s="61"/>
      <c r="AQF76" s="61"/>
      <c r="AQG76" s="61"/>
      <c r="AQH76" s="61"/>
      <c r="AQI76" s="61"/>
      <c r="AQJ76" s="61"/>
      <c r="AQK76" s="61"/>
      <c r="AQL76" s="61"/>
      <c r="AQM76" s="61"/>
      <c r="AQN76" s="61"/>
      <c r="AQO76" s="61"/>
      <c r="AQP76" s="61"/>
      <c r="AQQ76" s="61"/>
      <c r="AQR76" s="61"/>
      <c r="AQS76" s="61"/>
      <c r="AQT76" s="61"/>
      <c r="AQU76" s="61"/>
      <c r="AQV76" s="61"/>
      <c r="AQW76" s="61"/>
      <c r="AQX76" s="61"/>
      <c r="AQY76" s="61"/>
      <c r="AQZ76" s="61"/>
      <c r="ARA76" s="61"/>
      <c r="ARB76" s="61"/>
      <c r="ARC76" s="61"/>
      <c r="ARD76" s="61"/>
      <c r="ARE76" s="61"/>
      <c r="ARF76" s="61"/>
      <c r="ARG76" s="61"/>
      <c r="ARH76" s="61"/>
      <c r="ARI76" s="61"/>
      <c r="ARJ76" s="61"/>
      <c r="ARK76" s="61"/>
      <c r="ARL76" s="61"/>
      <c r="ARM76" s="61"/>
      <c r="ARN76" s="61"/>
      <c r="ARO76" s="61"/>
      <c r="ARP76" s="61"/>
      <c r="ARQ76" s="61"/>
      <c r="ARR76" s="61"/>
      <c r="ARS76" s="61"/>
      <c r="ART76" s="61"/>
      <c r="ARU76" s="61"/>
      <c r="ARV76" s="61"/>
      <c r="ARW76" s="61"/>
      <c r="ARX76" s="61"/>
      <c r="ARY76" s="61"/>
      <c r="ARZ76" s="61"/>
      <c r="ASA76" s="61"/>
      <c r="ASB76" s="61"/>
      <c r="ASC76" s="61"/>
      <c r="ASD76" s="61"/>
      <c r="ASE76" s="61"/>
      <c r="ASF76" s="61"/>
      <c r="ASG76" s="61"/>
      <c r="ASH76" s="61"/>
      <c r="ASI76" s="61"/>
      <c r="ASJ76" s="61"/>
      <c r="ASK76" s="61"/>
      <c r="ASL76" s="61"/>
      <c r="ASM76" s="61"/>
      <c r="ASN76" s="61"/>
      <c r="ASO76" s="61"/>
      <c r="ASP76" s="61"/>
      <c r="ASQ76" s="61"/>
      <c r="ASR76" s="61"/>
      <c r="ASS76" s="61"/>
      <c r="AST76" s="61"/>
      <c r="ASU76" s="61"/>
      <c r="ASV76" s="61"/>
      <c r="ASW76" s="61"/>
      <c r="ASX76" s="61"/>
      <c r="ASY76" s="61"/>
      <c r="ASZ76" s="61"/>
      <c r="ATA76" s="61"/>
      <c r="ATB76" s="61"/>
      <c r="ATC76" s="61"/>
      <c r="ATD76" s="61"/>
      <c r="ATE76" s="61"/>
      <c r="ATF76" s="61"/>
      <c r="ATG76" s="61"/>
      <c r="ATH76" s="61"/>
      <c r="ATI76" s="61"/>
      <c r="ATJ76" s="61"/>
      <c r="ATK76" s="61"/>
      <c r="ATL76" s="61"/>
      <c r="ATM76" s="61"/>
      <c r="ATN76" s="61"/>
      <c r="ATO76" s="61"/>
      <c r="ATP76" s="61"/>
      <c r="ATQ76" s="61"/>
      <c r="ATR76" s="61"/>
      <c r="ATS76" s="61"/>
      <c r="ATT76" s="61"/>
      <c r="ATU76" s="61"/>
      <c r="ATV76" s="61"/>
      <c r="ATW76" s="61"/>
      <c r="ATX76" s="61"/>
      <c r="ATY76" s="61"/>
      <c r="ATZ76" s="61"/>
      <c r="AUA76" s="61"/>
      <c r="AUB76" s="61"/>
      <c r="AUC76" s="61"/>
      <c r="AUD76" s="61"/>
      <c r="AUE76" s="61"/>
      <c r="AUF76" s="61"/>
      <c r="AUG76" s="61"/>
      <c r="AUH76" s="61"/>
      <c r="AUI76" s="61"/>
      <c r="AUJ76" s="61"/>
      <c r="AUK76" s="61"/>
      <c r="AUL76" s="61"/>
      <c r="AUM76" s="61"/>
      <c r="AUN76" s="61"/>
      <c r="AUO76" s="61"/>
      <c r="AUP76" s="61"/>
      <c r="AUQ76" s="61"/>
      <c r="AUR76" s="61"/>
      <c r="AUS76" s="61"/>
      <c r="AUT76" s="61"/>
      <c r="AUU76" s="61"/>
      <c r="AUV76" s="61"/>
      <c r="AUW76" s="61"/>
      <c r="AUX76" s="61"/>
      <c r="AUY76" s="61"/>
      <c r="AUZ76" s="61"/>
      <c r="AVA76" s="61"/>
      <c r="AVB76" s="61"/>
      <c r="AVC76" s="61"/>
      <c r="AVD76" s="61"/>
      <c r="AVE76" s="61"/>
      <c r="AVF76" s="61"/>
      <c r="AVG76" s="61"/>
      <c r="AVH76" s="61"/>
      <c r="AVI76" s="61"/>
      <c r="AVJ76" s="61"/>
      <c r="AVK76" s="61"/>
      <c r="AVL76" s="61"/>
      <c r="AVM76" s="61"/>
      <c r="AVN76" s="61"/>
      <c r="AVO76" s="61"/>
      <c r="AVP76" s="61"/>
      <c r="AVQ76" s="61"/>
      <c r="AVR76" s="61"/>
      <c r="AVS76" s="61"/>
      <c r="AVT76" s="61"/>
      <c r="AVU76" s="61"/>
      <c r="AVV76" s="61"/>
      <c r="AVW76" s="61"/>
      <c r="AVX76" s="61"/>
      <c r="AVY76" s="61"/>
      <c r="AVZ76" s="61"/>
      <c r="AWA76" s="61"/>
      <c r="AWB76" s="61"/>
      <c r="AWC76" s="61"/>
      <c r="AWD76" s="61"/>
      <c r="AWE76" s="61"/>
      <c r="AWF76" s="61"/>
      <c r="AWG76" s="61"/>
      <c r="AWH76" s="61"/>
      <c r="AWI76" s="61"/>
      <c r="AWJ76" s="61"/>
      <c r="AWK76" s="61"/>
      <c r="AWL76" s="61"/>
      <c r="AWM76" s="61"/>
      <c r="AWN76" s="61"/>
      <c r="AWO76" s="61"/>
      <c r="AWP76" s="61"/>
      <c r="AWQ76" s="61"/>
      <c r="AWR76" s="61"/>
      <c r="AWS76" s="61"/>
      <c r="AWT76" s="61"/>
      <c r="AWU76" s="61"/>
      <c r="AWV76" s="61"/>
      <c r="AWW76" s="61"/>
      <c r="AWX76" s="61"/>
      <c r="AWY76" s="61"/>
      <c r="AWZ76" s="61"/>
      <c r="AXA76" s="61"/>
      <c r="AXB76" s="61"/>
      <c r="AXC76" s="61"/>
      <c r="AXD76" s="61"/>
      <c r="AXE76" s="61"/>
      <c r="AXF76" s="61"/>
      <c r="AXG76" s="61"/>
      <c r="AXH76" s="61"/>
      <c r="AXI76" s="61"/>
      <c r="AXJ76" s="61"/>
      <c r="AXK76" s="61"/>
      <c r="AXL76" s="61"/>
      <c r="AXM76" s="61"/>
      <c r="AXN76" s="61"/>
      <c r="AXO76" s="61"/>
      <c r="AXP76" s="61"/>
      <c r="AXQ76" s="61"/>
      <c r="AXR76" s="61"/>
      <c r="AXS76" s="61"/>
      <c r="AXT76" s="61"/>
      <c r="AXU76" s="61"/>
      <c r="AXV76" s="61"/>
      <c r="AXW76" s="61"/>
      <c r="AXX76" s="61"/>
      <c r="AXY76" s="61"/>
      <c r="AXZ76" s="61"/>
      <c r="AYA76" s="61"/>
      <c r="AYB76" s="61"/>
      <c r="AYC76" s="61"/>
      <c r="AYD76" s="61"/>
      <c r="AYE76" s="61"/>
      <c r="AYF76" s="61"/>
      <c r="AYG76" s="61"/>
      <c r="AYH76" s="61"/>
      <c r="AYI76" s="61"/>
      <c r="AYJ76" s="61"/>
      <c r="AYK76" s="61"/>
      <c r="AYL76" s="61"/>
      <c r="AYM76" s="61"/>
      <c r="AYN76" s="61"/>
      <c r="AYO76" s="61"/>
      <c r="AYP76" s="61"/>
      <c r="AYQ76" s="61"/>
      <c r="AYR76" s="61"/>
      <c r="AYS76" s="61"/>
      <c r="AYT76" s="61"/>
      <c r="AYU76" s="61"/>
      <c r="AYV76" s="61"/>
      <c r="AYW76" s="61"/>
      <c r="AYX76" s="61"/>
      <c r="AYY76" s="61"/>
      <c r="AYZ76" s="61"/>
      <c r="AZA76" s="61"/>
      <c r="AZB76" s="61"/>
      <c r="AZC76" s="61"/>
      <c r="AZD76" s="61"/>
      <c r="AZE76" s="61"/>
      <c r="AZF76" s="61"/>
      <c r="AZG76" s="61"/>
      <c r="AZH76" s="61"/>
      <c r="AZI76" s="61"/>
      <c r="AZJ76" s="61"/>
      <c r="AZK76" s="61"/>
      <c r="AZL76" s="61"/>
      <c r="AZM76" s="61"/>
      <c r="AZN76" s="61"/>
      <c r="AZO76" s="61"/>
      <c r="AZP76" s="61"/>
      <c r="AZQ76" s="61"/>
      <c r="AZR76" s="61"/>
      <c r="AZS76" s="61"/>
      <c r="AZT76" s="61"/>
      <c r="AZU76" s="61"/>
      <c r="AZV76" s="61"/>
      <c r="AZW76" s="61"/>
      <c r="AZX76" s="61"/>
      <c r="AZY76" s="61"/>
      <c r="AZZ76" s="61"/>
      <c r="BAA76" s="61"/>
      <c r="BAB76" s="61"/>
      <c r="BAC76" s="61"/>
      <c r="BAD76" s="61"/>
      <c r="BAE76" s="61"/>
      <c r="BAF76" s="61"/>
      <c r="BAG76" s="61"/>
      <c r="BAH76" s="61"/>
      <c r="BAI76" s="61"/>
      <c r="BAJ76" s="61"/>
      <c r="BAK76" s="61"/>
      <c r="BAL76" s="61"/>
      <c r="BAM76" s="61"/>
      <c r="BAN76" s="61"/>
      <c r="BAO76" s="61"/>
      <c r="BAP76" s="61"/>
      <c r="BAQ76" s="61"/>
      <c r="BAR76" s="61"/>
      <c r="BAS76" s="61"/>
      <c r="BAT76" s="61"/>
      <c r="BAU76" s="61"/>
      <c r="BAV76" s="61"/>
      <c r="BAW76" s="61"/>
      <c r="BAX76" s="61"/>
      <c r="BAY76" s="61"/>
      <c r="BAZ76" s="61"/>
      <c r="BBA76" s="61"/>
      <c r="BBB76" s="61"/>
      <c r="BBC76" s="61"/>
      <c r="BBD76" s="61"/>
      <c r="BBE76" s="61"/>
      <c r="BBF76" s="61"/>
      <c r="BBG76" s="61"/>
      <c r="BBH76" s="61"/>
      <c r="BBI76" s="61"/>
      <c r="BBJ76" s="61"/>
      <c r="BBK76" s="61"/>
      <c r="BBL76" s="61"/>
      <c r="BBM76" s="61"/>
      <c r="BBN76" s="61"/>
      <c r="BBO76" s="61"/>
      <c r="BBP76" s="61"/>
      <c r="BBQ76" s="61"/>
      <c r="BBR76" s="61"/>
      <c r="BBS76" s="61"/>
      <c r="BBT76" s="61"/>
      <c r="BBU76" s="61"/>
      <c r="BBV76" s="61"/>
      <c r="BBW76" s="61"/>
      <c r="BBX76" s="61"/>
      <c r="BBY76" s="61"/>
      <c r="BBZ76" s="61"/>
      <c r="BCA76" s="61"/>
      <c r="BCB76" s="61"/>
      <c r="BCC76" s="61"/>
      <c r="BCD76" s="61"/>
      <c r="BCE76" s="61"/>
      <c r="BCF76" s="61"/>
      <c r="BCG76" s="61"/>
      <c r="BCH76" s="61"/>
      <c r="BCI76" s="61"/>
      <c r="BCJ76" s="61"/>
      <c r="BCK76" s="61"/>
      <c r="BCL76" s="61"/>
      <c r="BCM76" s="61"/>
      <c r="BCN76" s="61"/>
      <c r="BCO76" s="61"/>
      <c r="BCP76" s="61"/>
      <c r="BCQ76" s="61"/>
      <c r="BCR76" s="61"/>
      <c r="BCS76" s="61"/>
      <c r="BCT76" s="61"/>
      <c r="BCU76" s="61"/>
      <c r="BCV76" s="61"/>
      <c r="BCW76" s="61"/>
      <c r="BCX76" s="61"/>
      <c r="BCY76" s="61"/>
      <c r="BCZ76" s="61"/>
      <c r="BDA76" s="61"/>
      <c r="BDB76" s="61"/>
      <c r="BDC76" s="61"/>
      <c r="BDD76" s="61"/>
      <c r="BDE76" s="61"/>
      <c r="BDF76" s="61"/>
      <c r="BDG76" s="61"/>
      <c r="BDH76" s="61"/>
      <c r="BDI76" s="61"/>
      <c r="BDJ76" s="61"/>
      <c r="BDK76" s="61"/>
      <c r="BDL76" s="61"/>
      <c r="BDM76" s="61"/>
      <c r="BDN76" s="61"/>
      <c r="BDO76" s="61"/>
      <c r="BDP76" s="61"/>
      <c r="BDQ76" s="61"/>
      <c r="BDR76" s="61"/>
      <c r="BDS76" s="61"/>
      <c r="BDT76" s="61"/>
      <c r="BDU76" s="61"/>
      <c r="BDV76" s="61"/>
      <c r="BDW76" s="61"/>
      <c r="BDX76" s="61"/>
      <c r="BDY76" s="61"/>
      <c r="BDZ76" s="61"/>
      <c r="BEA76" s="61"/>
      <c r="BEB76" s="61"/>
      <c r="BEC76" s="61"/>
      <c r="BED76" s="61"/>
      <c r="BEE76" s="61"/>
      <c r="BEF76" s="61"/>
      <c r="BEG76" s="61"/>
      <c r="BEH76" s="61"/>
      <c r="BEI76" s="61"/>
      <c r="BEJ76" s="61"/>
      <c r="BEK76" s="61"/>
      <c r="BEL76" s="61"/>
      <c r="BEM76" s="61"/>
      <c r="BEN76" s="61"/>
      <c r="BEO76" s="61"/>
      <c r="BEP76" s="61"/>
      <c r="BEQ76" s="61"/>
      <c r="BER76" s="61"/>
      <c r="BES76" s="61"/>
      <c r="BET76" s="61"/>
      <c r="BEU76" s="61"/>
      <c r="BEV76" s="61"/>
      <c r="BEW76" s="61"/>
      <c r="BEX76" s="61"/>
      <c r="BEY76" s="61"/>
      <c r="BEZ76" s="61"/>
      <c r="BFA76" s="61"/>
      <c r="BFB76" s="61"/>
      <c r="BFC76" s="61"/>
      <c r="BFD76" s="61"/>
      <c r="BFE76" s="61"/>
      <c r="BFF76" s="61"/>
      <c r="BFG76" s="61"/>
      <c r="BFH76" s="61"/>
      <c r="BFI76" s="61"/>
      <c r="BFJ76" s="61"/>
      <c r="BFK76" s="61"/>
      <c r="BFL76" s="61"/>
      <c r="BFM76" s="61"/>
      <c r="BFN76" s="61"/>
      <c r="BFO76" s="61"/>
      <c r="BFP76" s="61"/>
      <c r="BFQ76" s="61"/>
      <c r="BFR76" s="61"/>
      <c r="BFS76" s="61"/>
      <c r="BFT76" s="61"/>
      <c r="BFU76" s="61"/>
      <c r="BFV76" s="61"/>
      <c r="BFW76" s="61"/>
      <c r="BFX76" s="61"/>
      <c r="BFY76" s="61"/>
      <c r="BFZ76" s="61"/>
      <c r="BGA76" s="61"/>
      <c r="BGB76" s="61"/>
      <c r="BGC76" s="61"/>
      <c r="BGD76" s="61"/>
      <c r="BGE76" s="61"/>
      <c r="BGF76" s="61"/>
      <c r="BGG76" s="61"/>
      <c r="BGH76" s="61"/>
      <c r="BGI76" s="61"/>
      <c r="BGJ76" s="61"/>
      <c r="BGK76" s="61"/>
      <c r="BGL76" s="61"/>
      <c r="BGM76" s="61"/>
      <c r="BGN76" s="61"/>
      <c r="BGO76" s="61"/>
      <c r="BGP76" s="61"/>
      <c r="BGQ76" s="61"/>
      <c r="BGR76" s="61"/>
      <c r="BGS76" s="61"/>
      <c r="BGT76" s="61"/>
      <c r="BGU76" s="61"/>
      <c r="BGV76" s="61"/>
      <c r="BGW76" s="61"/>
      <c r="BGX76" s="61"/>
      <c r="BGY76" s="61"/>
      <c r="BGZ76" s="61"/>
      <c r="BHA76" s="61"/>
      <c r="BHB76" s="61"/>
      <c r="BHC76" s="61"/>
      <c r="BHD76" s="61"/>
      <c r="BHE76" s="61"/>
      <c r="BHF76" s="61"/>
      <c r="BHG76" s="61"/>
      <c r="BHH76" s="61"/>
      <c r="BHI76" s="61"/>
      <c r="BHJ76" s="61"/>
      <c r="BHK76" s="61"/>
      <c r="BHL76" s="61"/>
      <c r="BHM76" s="61"/>
      <c r="BHN76" s="61"/>
      <c r="BHO76" s="61"/>
      <c r="BHP76" s="61"/>
      <c r="BHQ76" s="61"/>
      <c r="BHR76" s="61"/>
      <c r="BHS76" s="61"/>
      <c r="BHT76" s="61"/>
      <c r="BHU76" s="61"/>
      <c r="BHV76" s="61"/>
      <c r="BHW76" s="61"/>
      <c r="BHX76" s="61"/>
      <c r="BHY76" s="61"/>
      <c r="BHZ76" s="61"/>
      <c r="BIA76" s="61"/>
      <c r="BIB76" s="61"/>
      <c r="BIC76" s="61"/>
    </row>
    <row r="77" spans="1:1589" ht="23.25" customHeight="1" x14ac:dyDescent="0.25">
      <c r="A77" s="266" t="s">
        <v>113</v>
      </c>
      <c r="B77" s="264" t="s">
        <v>403</v>
      </c>
      <c r="C77" s="158" t="s">
        <v>217</v>
      </c>
      <c r="D77" s="35">
        <v>14035.15</v>
      </c>
      <c r="E77" s="35">
        <v>12016</v>
      </c>
      <c r="F77" s="35">
        <v>11862.98</v>
      </c>
      <c r="G77" s="57"/>
      <c r="H77" s="56"/>
      <c r="I77" s="56"/>
      <c r="J77" s="56"/>
    </row>
    <row r="78" spans="1:1589" ht="24" customHeight="1" x14ac:dyDescent="0.25">
      <c r="A78" s="266"/>
      <c r="B78" s="264"/>
      <c r="C78" s="158" t="s">
        <v>53</v>
      </c>
      <c r="D78" s="35">
        <v>7395.76</v>
      </c>
      <c r="E78" s="35">
        <v>5643.88</v>
      </c>
      <c r="F78" s="35">
        <v>5643.88</v>
      </c>
      <c r="G78" s="57"/>
      <c r="H78" s="56"/>
      <c r="I78" s="56"/>
      <c r="J78" s="56"/>
    </row>
    <row r="79" spans="1:1589" ht="16.5" customHeight="1" x14ac:dyDescent="0.25">
      <c r="A79" s="266"/>
      <c r="B79" s="264"/>
      <c r="C79" s="158" t="s">
        <v>27</v>
      </c>
      <c r="D79" s="35"/>
      <c r="E79" s="35"/>
      <c r="F79" s="35"/>
      <c r="G79" s="57"/>
      <c r="H79" s="56"/>
      <c r="I79" s="56"/>
      <c r="J79" s="56"/>
    </row>
    <row r="80" spans="1:1589" ht="34.5" customHeight="1" x14ac:dyDescent="0.25">
      <c r="A80" s="266"/>
      <c r="B80" s="264"/>
      <c r="C80" s="158" t="s">
        <v>28</v>
      </c>
      <c r="D80" s="35">
        <v>7395.76</v>
      </c>
      <c r="E80" s="35">
        <v>5643.88</v>
      </c>
      <c r="F80" s="35">
        <v>5643.88</v>
      </c>
      <c r="G80" s="57"/>
      <c r="H80" s="56"/>
      <c r="I80" s="56"/>
      <c r="J80" s="56"/>
    </row>
    <row r="81" spans="1:10" ht="24.75" customHeight="1" x14ac:dyDescent="0.25">
      <c r="A81" s="266"/>
      <c r="B81" s="264"/>
      <c r="C81" s="158" t="s">
        <v>215</v>
      </c>
      <c r="D81" s="35">
        <v>6639.39</v>
      </c>
      <c r="E81" s="35">
        <v>6372.12</v>
      </c>
      <c r="F81" s="35">
        <v>6219.1</v>
      </c>
      <c r="G81" s="57"/>
      <c r="H81" s="56"/>
      <c r="I81" s="56"/>
      <c r="J81" s="56"/>
    </row>
    <row r="82" spans="1:10" ht="15.75" customHeight="1" x14ac:dyDescent="0.25">
      <c r="A82" s="266"/>
      <c r="B82" s="264"/>
      <c r="C82" s="158" t="s">
        <v>343</v>
      </c>
      <c r="D82" s="35"/>
      <c r="E82" s="35"/>
      <c r="F82" s="35"/>
      <c r="G82" s="57"/>
      <c r="H82" s="56"/>
      <c r="I82" s="56"/>
      <c r="J82" s="56"/>
    </row>
    <row r="83" spans="1:10" ht="27" customHeight="1" x14ac:dyDescent="0.25">
      <c r="A83" s="266"/>
      <c r="B83" s="264"/>
      <c r="C83" s="158" t="s">
        <v>396</v>
      </c>
      <c r="D83" s="35">
        <v>384.21</v>
      </c>
      <c r="E83" s="35">
        <v>337.06</v>
      </c>
      <c r="F83" s="35">
        <v>337.06</v>
      </c>
      <c r="G83" s="57"/>
      <c r="H83" s="56"/>
      <c r="I83" s="56"/>
      <c r="J83" s="56"/>
    </row>
    <row r="84" spans="1:10" ht="31.5" x14ac:dyDescent="0.25">
      <c r="A84" s="266"/>
      <c r="B84" s="264"/>
      <c r="C84" s="158" t="s">
        <v>28</v>
      </c>
      <c r="D84" s="35">
        <v>4522.54</v>
      </c>
      <c r="E84" s="35">
        <v>4418.63</v>
      </c>
      <c r="F84" s="35">
        <v>4265.62</v>
      </c>
      <c r="G84" s="57"/>
      <c r="H84" s="56"/>
      <c r="I84" s="56"/>
      <c r="J84" s="56"/>
    </row>
    <row r="85" spans="1:10" ht="28.5" customHeight="1" x14ac:dyDescent="0.25">
      <c r="A85" s="266"/>
      <c r="B85" s="264"/>
      <c r="C85" s="158" t="s">
        <v>29</v>
      </c>
      <c r="D85" s="35">
        <v>817.53</v>
      </c>
      <c r="E85" s="54">
        <v>817.53</v>
      </c>
      <c r="F85" s="54">
        <v>817.53</v>
      </c>
      <c r="G85" s="57"/>
      <c r="H85" s="56"/>
      <c r="I85" s="56"/>
      <c r="J85" s="56"/>
    </row>
    <row r="86" spans="1:10" ht="31.5" x14ac:dyDescent="0.25">
      <c r="A86" s="266"/>
      <c r="B86" s="264"/>
      <c r="C86" s="158" t="s">
        <v>30</v>
      </c>
      <c r="D86" s="35">
        <v>390.18</v>
      </c>
      <c r="E86" s="35">
        <v>390.18</v>
      </c>
      <c r="F86" s="35">
        <v>390.17</v>
      </c>
      <c r="G86" s="57"/>
      <c r="H86" s="56"/>
      <c r="I86" s="56"/>
      <c r="J86" s="56"/>
    </row>
    <row r="87" spans="1:10" ht="31.5" x14ac:dyDescent="0.25">
      <c r="A87" s="266"/>
      <c r="B87" s="264"/>
      <c r="C87" s="158" t="s">
        <v>31</v>
      </c>
      <c r="D87" s="35">
        <v>403.18</v>
      </c>
      <c r="E87" s="54">
        <v>403.18</v>
      </c>
      <c r="F87" s="54">
        <v>403.18</v>
      </c>
      <c r="G87" s="57"/>
      <c r="H87" s="56"/>
      <c r="I87" s="56"/>
      <c r="J87" s="56"/>
    </row>
    <row r="88" spans="1:10" ht="31.5" x14ac:dyDescent="0.25">
      <c r="A88" s="266"/>
      <c r="B88" s="264"/>
      <c r="C88" s="158" t="s">
        <v>32</v>
      </c>
      <c r="D88" s="35">
        <v>5.54</v>
      </c>
      <c r="E88" s="35">
        <v>5.54</v>
      </c>
      <c r="F88" s="35">
        <v>5.54</v>
      </c>
      <c r="G88" s="57"/>
      <c r="H88" s="56"/>
      <c r="I88" s="56"/>
      <c r="J88" s="56"/>
    </row>
    <row r="89" spans="1:10" ht="33" customHeight="1" x14ac:dyDescent="0.25">
      <c r="A89" s="267"/>
      <c r="B89" s="265"/>
      <c r="C89" s="158" t="s">
        <v>401</v>
      </c>
      <c r="D89" s="35">
        <v>116.21</v>
      </c>
      <c r="E89" s="35">
        <v>0</v>
      </c>
      <c r="F89" s="35">
        <v>0</v>
      </c>
      <c r="G89" s="57"/>
      <c r="H89" s="56"/>
      <c r="I89" s="56"/>
      <c r="J89" s="56"/>
    </row>
    <row r="90" spans="1:10" ht="20.25" customHeight="1" x14ac:dyDescent="0.25">
      <c r="A90" s="261" t="s">
        <v>98</v>
      </c>
      <c r="B90" s="258" t="s">
        <v>402</v>
      </c>
      <c r="C90" s="158" t="s">
        <v>217</v>
      </c>
      <c r="D90" s="35">
        <v>442.67</v>
      </c>
      <c r="E90" s="35">
        <v>179.92</v>
      </c>
      <c r="F90" s="35">
        <v>179.92</v>
      </c>
      <c r="G90" s="64"/>
    </row>
    <row r="91" spans="1:10" ht="18.75" customHeight="1" x14ac:dyDescent="0.25">
      <c r="A91" s="262"/>
      <c r="B91" s="259"/>
      <c r="C91" s="158" t="s">
        <v>215</v>
      </c>
      <c r="D91" s="35">
        <v>442.67</v>
      </c>
      <c r="E91" s="35">
        <v>179.92</v>
      </c>
      <c r="F91" s="35">
        <v>179.92</v>
      </c>
      <c r="G91" s="64"/>
    </row>
    <row r="92" spans="1:10" ht="15.75" customHeight="1" x14ac:dyDescent="0.25">
      <c r="A92" s="262"/>
      <c r="B92" s="259"/>
      <c r="C92" s="158" t="s">
        <v>27</v>
      </c>
      <c r="D92" s="35"/>
      <c r="E92" s="35"/>
      <c r="F92" s="35"/>
      <c r="G92" s="64"/>
    </row>
    <row r="93" spans="1:10" ht="31.5" x14ac:dyDescent="0.25">
      <c r="A93" s="263"/>
      <c r="B93" s="260"/>
      <c r="C93" s="158" t="s">
        <v>390</v>
      </c>
      <c r="D93" s="35">
        <v>442.67</v>
      </c>
      <c r="E93" s="35">
        <v>179.92</v>
      </c>
      <c r="F93" s="35">
        <v>179.92</v>
      </c>
      <c r="G93" s="64"/>
    </row>
    <row r="94" spans="1:10" hidden="1" x14ac:dyDescent="0.25">
      <c r="A94" s="67"/>
      <c r="B94" s="67"/>
      <c r="C94" s="67"/>
      <c r="D94" s="67"/>
      <c r="E94" s="67"/>
      <c r="F94" s="67"/>
    </row>
    <row r="95" spans="1:10" hidden="1" x14ac:dyDescent="0.25">
      <c r="A95" s="67"/>
      <c r="B95" s="67"/>
      <c r="C95" s="67"/>
      <c r="D95" s="67"/>
      <c r="E95" s="67"/>
      <c r="F95" s="67"/>
    </row>
    <row r="96" spans="1:10" hidden="1" x14ac:dyDescent="0.25">
      <c r="A96" s="67"/>
      <c r="B96" s="67"/>
      <c r="C96" s="67"/>
      <c r="D96" s="67"/>
      <c r="E96" s="67"/>
      <c r="F96" s="67"/>
    </row>
    <row r="97" spans="1:6" hidden="1" x14ac:dyDescent="0.25">
      <c r="A97" s="67"/>
      <c r="B97" s="67"/>
      <c r="C97" s="67"/>
      <c r="D97" s="67"/>
      <c r="E97" s="67"/>
      <c r="F97" s="67"/>
    </row>
    <row r="98" spans="1:6" hidden="1" x14ac:dyDescent="0.25">
      <c r="A98" s="67"/>
      <c r="B98" s="67"/>
      <c r="C98" s="67"/>
      <c r="D98" s="67"/>
      <c r="E98" s="67"/>
      <c r="F98" s="67"/>
    </row>
    <row r="99" spans="1:6" hidden="1" x14ac:dyDescent="0.25">
      <c r="A99" s="152"/>
      <c r="B99" s="152"/>
      <c r="C99" s="152"/>
      <c r="D99" s="152"/>
      <c r="E99" s="152"/>
      <c r="F99" s="152"/>
    </row>
    <row r="100" spans="1:6" x14ac:dyDescent="0.25">
      <c r="A100" s="61"/>
      <c r="B100" s="61"/>
      <c r="C100" s="61"/>
      <c r="D100" s="61"/>
      <c r="E100" s="61"/>
      <c r="F100" s="61"/>
    </row>
    <row r="101" spans="1:6" x14ac:dyDescent="0.25">
      <c r="A101" s="61"/>
      <c r="B101" s="61"/>
      <c r="C101" s="61"/>
      <c r="D101" s="61"/>
      <c r="E101" s="61"/>
      <c r="F101" s="61"/>
    </row>
    <row r="102" spans="1:6" x14ac:dyDescent="0.25">
      <c r="A102" s="61"/>
      <c r="B102" s="61"/>
      <c r="C102" s="61"/>
      <c r="D102" s="61"/>
      <c r="E102" s="61"/>
      <c r="F102" s="61"/>
    </row>
    <row r="103" spans="1:6" x14ac:dyDescent="0.25">
      <c r="A103" s="61"/>
      <c r="B103" s="61"/>
      <c r="C103" s="61"/>
      <c r="D103" s="61"/>
      <c r="E103" s="61"/>
      <c r="F103" s="61"/>
    </row>
    <row r="104" spans="1:6" ht="18.75" x14ac:dyDescent="0.3">
      <c r="A104" s="256" t="s">
        <v>231</v>
      </c>
      <c r="B104" s="256"/>
      <c r="C104" s="44"/>
      <c r="D104" s="44"/>
      <c r="E104" s="44"/>
      <c r="F104" s="44"/>
    </row>
    <row r="105" spans="1:6" ht="18.75" x14ac:dyDescent="0.3">
      <c r="A105" s="256"/>
      <c r="B105" s="256"/>
      <c r="C105" s="44"/>
      <c r="D105" s="44"/>
      <c r="E105" s="257" t="s">
        <v>135</v>
      </c>
      <c r="F105" s="257"/>
    </row>
  </sheetData>
  <mergeCells count="27">
    <mergeCell ref="B36:B44"/>
    <mergeCell ref="A36:A45"/>
    <mergeCell ref="A46:A54"/>
    <mergeCell ref="B55:B61"/>
    <mergeCell ref="B46:B54"/>
    <mergeCell ref="A55:A61"/>
    <mergeCell ref="B62:C62"/>
    <mergeCell ref="B63:B75"/>
    <mergeCell ref="A63:A75"/>
    <mergeCell ref="A104:B105"/>
    <mergeCell ref="E105:F105"/>
    <mergeCell ref="B90:B93"/>
    <mergeCell ref="A90:A93"/>
    <mergeCell ref="B77:B89"/>
    <mergeCell ref="A77:A89"/>
    <mergeCell ref="D1:F1"/>
    <mergeCell ref="B35:C35"/>
    <mergeCell ref="C2:D2"/>
    <mergeCell ref="B9:C9"/>
    <mergeCell ref="B25:C25"/>
    <mergeCell ref="A3:F4"/>
    <mergeCell ref="B31:B34"/>
    <mergeCell ref="A31:A34"/>
    <mergeCell ref="A26:A30"/>
    <mergeCell ref="B26:B29"/>
    <mergeCell ref="B10:B24"/>
    <mergeCell ref="A10:A24"/>
  </mergeCells>
  <pageMargins left="0.70866141732283472" right="0.70866141732283472" top="0.74803149606299213" bottom="0.74803149606299213" header="0.31496062992125984" footer="0.31496062992125984"/>
  <pageSetup paperSize="9" scale="60" orientation="landscape" r:id="rId1"/>
  <rowBreaks count="2" manualBreakCount="2">
    <brk id="22" max="5" man="1"/>
    <brk id="4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6"/>
  <sheetViews>
    <sheetView tabSelected="1" view="pageBreakPreview" topLeftCell="A67" zoomScale="60" zoomScaleNormal="80" workbookViewId="0">
      <selection activeCell="G75" sqref="G75"/>
    </sheetView>
  </sheetViews>
  <sheetFormatPr defaultColWidth="9.140625" defaultRowHeight="15" x14ac:dyDescent="0.25"/>
  <cols>
    <col min="1" max="1" width="9.140625" style="1"/>
    <col min="2" max="2" width="37" style="1" customWidth="1"/>
    <col min="3" max="3" width="14.140625" style="1" customWidth="1"/>
    <col min="4" max="4" width="14.85546875" style="1" customWidth="1"/>
    <col min="5" max="5" width="15.85546875" style="1" customWidth="1"/>
    <col min="6" max="6" width="14.85546875" style="1" customWidth="1"/>
    <col min="7" max="7" width="16" style="1" customWidth="1"/>
    <col min="8" max="8" width="52.85546875" style="1" customWidth="1"/>
    <col min="9" max="9" width="46" style="1" customWidth="1"/>
    <col min="10" max="16384" width="9.140625" style="1"/>
  </cols>
  <sheetData>
    <row r="1" spans="1:8" ht="116.25" customHeight="1" x14ac:dyDescent="0.3">
      <c r="B1" s="96"/>
      <c r="C1" s="96"/>
      <c r="D1" s="96"/>
      <c r="E1" s="96"/>
      <c r="F1" s="96"/>
      <c r="G1" s="272" t="s">
        <v>272</v>
      </c>
      <c r="H1" s="272"/>
    </row>
    <row r="2" spans="1:8" ht="20.25" x14ac:dyDescent="0.25">
      <c r="A2" s="276" t="s">
        <v>13</v>
      </c>
      <c r="B2" s="276"/>
      <c r="C2" s="276"/>
      <c r="D2" s="276"/>
      <c r="E2" s="276"/>
      <c r="F2" s="276"/>
      <c r="G2" s="276"/>
      <c r="H2" s="276"/>
    </row>
    <row r="3" spans="1:8" ht="18.75" customHeight="1" x14ac:dyDescent="0.25">
      <c r="A3" s="275" t="s">
        <v>265</v>
      </c>
      <c r="B3" s="275"/>
      <c r="C3" s="275"/>
      <c r="D3" s="275"/>
      <c r="E3" s="275"/>
      <c r="F3" s="275"/>
      <c r="G3" s="275"/>
      <c r="H3" s="275"/>
    </row>
    <row r="4" spans="1:8" ht="45.75" customHeight="1" x14ac:dyDescent="0.25">
      <c r="A4" s="275"/>
      <c r="B4" s="275"/>
      <c r="C4" s="275"/>
      <c r="D4" s="275"/>
      <c r="E4" s="275"/>
      <c r="F4" s="275"/>
      <c r="G4" s="275"/>
      <c r="H4" s="275"/>
    </row>
    <row r="5" spans="1:8" ht="18" customHeight="1" x14ac:dyDescent="0.25">
      <c r="A5" s="18"/>
      <c r="B5" s="18"/>
      <c r="C5" s="18"/>
      <c r="D5" s="18"/>
      <c r="E5" s="18"/>
      <c r="F5" s="18"/>
      <c r="G5" s="18"/>
      <c r="H5" s="18"/>
    </row>
    <row r="6" spans="1:8" ht="44.25" customHeight="1" x14ac:dyDescent="0.25">
      <c r="A6" s="233" t="s">
        <v>0</v>
      </c>
      <c r="B6" s="233" t="s">
        <v>83</v>
      </c>
      <c r="C6" s="233" t="s">
        <v>10</v>
      </c>
      <c r="D6" s="233" t="s">
        <v>84</v>
      </c>
      <c r="E6" s="233"/>
      <c r="F6" s="233"/>
      <c r="G6" s="288"/>
      <c r="H6" s="233" t="s">
        <v>183</v>
      </c>
    </row>
    <row r="7" spans="1:8" ht="17.25" customHeight="1" x14ac:dyDescent="0.25">
      <c r="A7" s="233"/>
      <c r="B7" s="233"/>
      <c r="C7" s="233"/>
      <c r="D7" s="233">
        <v>2020</v>
      </c>
      <c r="E7" s="233"/>
      <c r="F7" s="233">
        <v>2021</v>
      </c>
      <c r="G7" s="233"/>
      <c r="H7" s="233"/>
    </row>
    <row r="8" spans="1:8" ht="75" x14ac:dyDescent="0.25">
      <c r="A8" s="233"/>
      <c r="B8" s="233"/>
      <c r="C8" s="233"/>
      <c r="D8" s="42" t="s">
        <v>8</v>
      </c>
      <c r="E8" s="42" t="s">
        <v>9</v>
      </c>
      <c r="F8" s="73" t="s">
        <v>230</v>
      </c>
      <c r="G8" s="73" t="s">
        <v>9</v>
      </c>
      <c r="H8" s="233"/>
    </row>
    <row r="9" spans="1:8" ht="18.75" x14ac:dyDescent="0.25">
      <c r="A9" s="42">
        <v>1</v>
      </c>
      <c r="B9" s="42">
        <v>2</v>
      </c>
      <c r="C9" s="42">
        <v>3</v>
      </c>
      <c r="D9" s="42">
        <v>4</v>
      </c>
      <c r="E9" s="42">
        <v>5</v>
      </c>
      <c r="F9" s="73">
        <v>6</v>
      </c>
      <c r="G9" s="73">
        <v>7</v>
      </c>
      <c r="H9" s="42">
        <v>8</v>
      </c>
    </row>
    <row r="10" spans="1:8" ht="52.5" customHeight="1" x14ac:dyDescent="0.25">
      <c r="A10" s="273" t="s">
        <v>51</v>
      </c>
      <c r="B10" s="273"/>
      <c r="C10" s="273"/>
      <c r="D10" s="273"/>
      <c r="E10" s="273"/>
      <c r="F10" s="273"/>
      <c r="G10" s="273"/>
      <c r="H10" s="273"/>
    </row>
    <row r="11" spans="1:8" ht="40.5" customHeight="1" x14ac:dyDescent="0.25">
      <c r="A11" s="273" t="s">
        <v>90</v>
      </c>
      <c r="B11" s="273"/>
      <c r="C11" s="273"/>
      <c r="D11" s="273"/>
      <c r="E11" s="273"/>
      <c r="F11" s="273"/>
      <c r="G11" s="273"/>
      <c r="H11" s="273"/>
    </row>
    <row r="12" spans="1:8" ht="131.25" customHeight="1" x14ac:dyDescent="0.25">
      <c r="A12" s="16">
        <v>1</v>
      </c>
      <c r="B12" s="3" t="s">
        <v>136</v>
      </c>
      <c r="C12" s="15" t="s">
        <v>22</v>
      </c>
      <c r="D12" s="73">
        <v>508.5</v>
      </c>
      <c r="E12" s="76">
        <v>508.1</v>
      </c>
      <c r="F12" s="82">
        <v>508.5</v>
      </c>
      <c r="G12" s="223">
        <v>523.70000000000005</v>
      </c>
      <c r="H12" s="223"/>
    </row>
    <row r="13" spans="1:8" ht="178.5" customHeight="1" x14ac:dyDescent="0.25">
      <c r="A13" s="16">
        <v>2</v>
      </c>
      <c r="B13" s="3" t="s">
        <v>137</v>
      </c>
      <c r="C13" s="6" t="s">
        <v>25</v>
      </c>
      <c r="D13" s="73">
        <v>34.1</v>
      </c>
      <c r="E13" s="76">
        <v>33.9</v>
      </c>
      <c r="F13" s="82">
        <v>34.299999999999997</v>
      </c>
      <c r="G13" s="223">
        <v>38.299999999999997</v>
      </c>
      <c r="H13" s="3"/>
    </row>
    <row r="14" spans="1:8" ht="41.25" customHeight="1" x14ac:dyDescent="0.25">
      <c r="A14" s="277" t="s">
        <v>407</v>
      </c>
      <c r="B14" s="277"/>
      <c r="C14" s="277"/>
      <c r="D14" s="277"/>
      <c r="E14" s="277"/>
      <c r="F14" s="277"/>
      <c r="G14" s="277"/>
      <c r="H14" s="277"/>
    </row>
    <row r="15" spans="1:8" ht="29.25" customHeight="1" x14ac:dyDescent="0.25">
      <c r="A15" s="278" t="s">
        <v>91</v>
      </c>
      <c r="B15" s="278"/>
      <c r="C15" s="278"/>
      <c r="D15" s="278"/>
      <c r="E15" s="278"/>
      <c r="F15" s="278"/>
      <c r="G15" s="278"/>
      <c r="H15" s="278"/>
    </row>
    <row r="16" spans="1:8" ht="112.5" x14ac:dyDescent="0.25">
      <c r="A16" s="7">
        <v>3</v>
      </c>
      <c r="B16" s="3" t="s">
        <v>138</v>
      </c>
      <c r="C16" s="7" t="s">
        <v>22</v>
      </c>
      <c r="D16" s="15">
        <v>1650</v>
      </c>
      <c r="E16" s="15">
        <v>1676</v>
      </c>
      <c r="F16" s="15">
        <v>1700</v>
      </c>
      <c r="G16" s="15">
        <v>1965</v>
      </c>
      <c r="H16" s="7"/>
    </row>
    <row r="17" spans="1:8" ht="93.75" x14ac:dyDescent="0.25">
      <c r="A17" s="7">
        <v>4</v>
      </c>
      <c r="B17" s="84" t="s">
        <v>258</v>
      </c>
      <c r="C17" s="7" t="s">
        <v>182</v>
      </c>
      <c r="D17" s="85" t="s">
        <v>259</v>
      </c>
      <c r="E17" s="15" t="s">
        <v>259</v>
      </c>
      <c r="F17" s="15">
        <v>2056</v>
      </c>
      <c r="G17" s="15">
        <v>3507</v>
      </c>
      <c r="H17" s="7"/>
    </row>
    <row r="18" spans="1:8" ht="124.5" customHeight="1" x14ac:dyDescent="0.25">
      <c r="A18" s="7">
        <v>5</v>
      </c>
      <c r="B18" s="3" t="s">
        <v>260</v>
      </c>
      <c r="C18" s="7" t="s">
        <v>182</v>
      </c>
      <c r="D18" s="15">
        <v>31039</v>
      </c>
      <c r="E18" s="15">
        <v>33161</v>
      </c>
      <c r="F18" s="15">
        <v>31959</v>
      </c>
      <c r="G18" s="15">
        <v>35990</v>
      </c>
      <c r="H18" s="7"/>
    </row>
    <row r="19" spans="1:8" ht="191.25" customHeight="1" x14ac:dyDescent="0.25">
      <c r="A19" s="7">
        <v>6</v>
      </c>
      <c r="B19" s="17" t="s">
        <v>261</v>
      </c>
      <c r="C19" s="15" t="s">
        <v>22</v>
      </c>
      <c r="D19" s="15">
        <v>2</v>
      </c>
      <c r="E19" s="15">
        <v>2</v>
      </c>
      <c r="F19" s="15">
        <v>2</v>
      </c>
      <c r="G19" s="15">
        <v>16</v>
      </c>
      <c r="H19" s="40"/>
    </row>
    <row r="20" spans="1:8" ht="135" customHeight="1" x14ac:dyDescent="0.25">
      <c r="A20" s="7">
        <v>7</v>
      </c>
      <c r="B20" s="17" t="s">
        <v>262</v>
      </c>
      <c r="C20" s="15" t="s">
        <v>22</v>
      </c>
      <c r="D20" s="15">
        <v>0</v>
      </c>
      <c r="E20" s="15">
        <v>0</v>
      </c>
      <c r="F20" s="15">
        <v>1</v>
      </c>
      <c r="G20" s="15">
        <v>1</v>
      </c>
      <c r="H20" s="41"/>
    </row>
    <row r="21" spans="1:8" ht="108.75" customHeight="1" x14ac:dyDescent="0.25">
      <c r="A21" s="7">
        <v>8</v>
      </c>
      <c r="B21" s="17" t="s">
        <v>257</v>
      </c>
      <c r="C21" s="15" t="s">
        <v>22</v>
      </c>
      <c r="D21" s="15">
        <v>5</v>
      </c>
      <c r="E21" s="15">
        <v>7</v>
      </c>
      <c r="F21" s="15">
        <v>5</v>
      </c>
      <c r="G21" s="15">
        <v>7</v>
      </c>
      <c r="H21" s="41"/>
    </row>
    <row r="22" spans="1:8" ht="313.5" customHeight="1" x14ac:dyDescent="0.25">
      <c r="A22" s="7">
        <v>9</v>
      </c>
      <c r="B22" s="86" t="s">
        <v>264</v>
      </c>
      <c r="C22" s="15" t="s">
        <v>22</v>
      </c>
      <c r="D22" s="85" t="s">
        <v>259</v>
      </c>
      <c r="E22" s="15" t="s">
        <v>259</v>
      </c>
      <c r="F22" s="15" t="s">
        <v>263</v>
      </c>
      <c r="G22" s="15">
        <v>0</v>
      </c>
      <c r="H22" s="140" t="s">
        <v>485</v>
      </c>
    </row>
    <row r="23" spans="1:8" ht="50.25" customHeight="1" x14ac:dyDescent="0.25">
      <c r="A23" s="277" t="s">
        <v>92</v>
      </c>
      <c r="B23" s="277"/>
      <c r="C23" s="277"/>
      <c r="D23" s="277"/>
      <c r="E23" s="277"/>
      <c r="F23" s="277"/>
      <c r="G23" s="277"/>
      <c r="H23" s="277"/>
    </row>
    <row r="24" spans="1:8" ht="158.25" customHeight="1" x14ac:dyDescent="0.25">
      <c r="A24" s="16">
        <v>10</v>
      </c>
      <c r="B24" s="17" t="s">
        <v>139</v>
      </c>
      <c r="C24" s="16" t="s">
        <v>22</v>
      </c>
      <c r="D24" s="16">
        <v>40</v>
      </c>
      <c r="E24" s="16">
        <v>45</v>
      </c>
      <c r="F24" s="81">
        <v>42</v>
      </c>
      <c r="G24" s="81">
        <v>44</v>
      </c>
      <c r="H24" s="72"/>
    </row>
    <row r="25" spans="1:8" ht="49.5" customHeight="1" x14ac:dyDescent="0.25">
      <c r="A25" s="273" t="s">
        <v>93</v>
      </c>
      <c r="B25" s="273"/>
      <c r="C25" s="273"/>
      <c r="D25" s="273"/>
      <c r="E25" s="273"/>
      <c r="F25" s="273"/>
      <c r="G25" s="273"/>
      <c r="H25" s="273"/>
    </row>
    <row r="26" spans="1:8" ht="75" x14ac:dyDescent="0.25">
      <c r="A26" s="6">
        <v>11</v>
      </c>
      <c r="B26" s="3" t="s">
        <v>140</v>
      </c>
      <c r="C26" s="15" t="s">
        <v>24</v>
      </c>
      <c r="D26" s="6">
        <v>111.09</v>
      </c>
      <c r="E26" s="4">
        <v>111.1</v>
      </c>
      <c r="F26" s="4">
        <v>195.3</v>
      </c>
      <c r="G26" s="4">
        <v>199.9</v>
      </c>
      <c r="H26" s="31"/>
    </row>
    <row r="27" spans="1:8" ht="28.5" customHeight="1" x14ac:dyDescent="0.25">
      <c r="A27" s="278" t="s">
        <v>95</v>
      </c>
      <c r="B27" s="278"/>
      <c r="C27" s="278"/>
      <c r="D27" s="278"/>
      <c r="E27" s="278"/>
      <c r="F27" s="278"/>
      <c r="G27" s="278"/>
      <c r="H27" s="278"/>
    </row>
    <row r="28" spans="1:8" ht="46.5" customHeight="1" x14ac:dyDescent="0.25">
      <c r="A28" s="273" t="s">
        <v>94</v>
      </c>
      <c r="B28" s="273"/>
      <c r="C28" s="273"/>
      <c r="D28" s="273"/>
      <c r="E28" s="273"/>
      <c r="F28" s="274"/>
      <c r="G28" s="274"/>
      <c r="H28" s="273"/>
    </row>
    <row r="29" spans="1:8" ht="85.5" customHeight="1" x14ac:dyDescent="0.25">
      <c r="A29" s="10">
        <v>12</v>
      </c>
      <c r="B29" s="3" t="s">
        <v>141</v>
      </c>
      <c r="C29" s="15" t="s">
        <v>96</v>
      </c>
      <c r="D29" s="15">
        <v>12425</v>
      </c>
      <c r="E29" s="87">
        <v>13232.1</v>
      </c>
      <c r="F29" s="87">
        <v>4400</v>
      </c>
      <c r="G29" s="87">
        <v>4417</v>
      </c>
      <c r="H29" s="15"/>
    </row>
    <row r="30" spans="1:8" ht="107.25" customHeight="1" x14ac:dyDescent="0.25">
      <c r="A30" s="10">
        <v>13</v>
      </c>
      <c r="B30" s="3" t="s">
        <v>286</v>
      </c>
      <c r="C30" s="15" t="s">
        <v>22</v>
      </c>
      <c r="D30" s="15">
        <v>8184</v>
      </c>
      <c r="E30" s="87">
        <v>8291</v>
      </c>
      <c r="F30" s="87">
        <v>8230</v>
      </c>
      <c r="G30" s="4">
        <v>8142</v>
      </c>
      <c r="H30" s="165" t="s">
        <v>486</v>
      </c>
    </row>
    <row r="31" spans="1:8" ht="99.75" customHeight="1" x14ac:dyDescent="0.25">
      <c r="A31" s="10">
        <v>14</v>
      </c>
      <c r="B31" s="164" t="s">
        <v>142</v>
      </c>
      <c r="C31" s="15" t="s">
        <v>23</v>
      </c>
      <c r="D31" s="15">
        <v>5252</v>
      </c>
      <c r="E31" s="87">
        <v>5164</v>
      </c>
      <c r="F31" s="87">
        <v>5164</v>
      </c>
      <c r="G31" s="4">
        <v>5202</v>
      </c>
      <c r="H31" s="165"/>
    </row>
    <row r="32" spans="1:8" ht="30" customHeight="1" x14ac:dyDescent="0.25">
      <c r="A32" s="277" t="s">
        <v>97</v>
      </c>
      <c r="B32" s="277"/>
      <c r="C32" s="277"/>
      <c r="D32" s="277"/>
      <c r="E32" s="277"/>
      <c r="F32" s="286"/>
      <c r="G32" s="286"/>
      <c r="H32" s="277"/>
    </row>
    <row r="33" spans="1:8" ht="95.25" customHeight="1" x14ac:dyDescent="0.25">
      <c r="A33" s="4">
        <v>15</v>
      </c>
      <c r="B33" s="75" t="s">
        <v>143</v>
      </c>
      <c r="C33" s="4" t="s">
        <v>22</v>
      </c>
      <c r="D33" s="16">
        <v>23</v>
      </c>
      <c r="E33" s="16">
        <v>23</v>
      </c>
      <c r="F33" s="81">
        <v>23</v>
      </c>
      <c r="G33" s="81">
        <v>26</v>
      </c>
      <c r="H33" s="8"/>
    </row>
    <row r="34" spans="1:8" ht="42" customHeight="1" x14ac:dyDescent="0.25">
      <c r="A34" s="287" t="s">
        <v>184</v>
      </c>
      <c r="B34" s="287"/>
      <c r="C34" s="287"/>
      <c r="D34" s="287"/>
      <c r="E34" s="287"/>
      <c r="F34" s="287"/>
      <c r="G34" s="287"/>
      <c r="H34" s="287"/>
    </row>
    <row r="35" spans="1:8" ht="147" customHeight="1" x14ac:dyDescent="0.25">
      <c r="A35" s="4">
        <v>16</v>
      </c>
      <c r="B35" s="75" t="s">
        <v>144</v>
      </c>
      <c r="C35" s="73" t="s">
        <v>68</v>
      </c>
      <c r="D35" s="4">
        <v>22.98</v>
      </c>
      <c r="E35" s="4">
        <v>17.59</v>
      </c>
      <c r="F35" s="4">
        <v>22.25</v>
      </c>
      <c r="G35" s="4">
        <v>21.04</v>
      </c>
      <c r="H35" s="43"/>
    </row>
    <row r="36" spans="1:8" ht="117" customHeight="1" x14ac:dyDescent="0.25">
      <c r="A36" s="4">
        <v>17</v>
      </c>
      <c r="B36" s="75" t="s">
        <v>145</v>
      </c>
      <c r="C36" s="73" t="s">
        <v>69</v>
      </c>
      <c r="D36" s="4">
        <v>4.43</v>
      </c>
      <c r="E36" s="4">
        <v>3.57</v>
      </c>
      <c r="F36" s="4">
        <v>4.32</v>
      </c>
      <c r="G36" s="4">
        <v>3.95</v>
      </c>
      <c r="H36" s="43"/>
    </row>
    <row r="37" spans="1:8" ht="120.75" customHeight="1" x14ac:dyDescent="0.25">
      <c r="A37" s="4">
        <v>18</v>
      </c>
      <c r="B37" s="75" t="s">
        <v>146</v>
      </c>
      <c r="C37" s="73" t="s">
        <v>69</v>
      </c>
      <c r="D37" s="4">
        <v>0.28000000000000003</v>
      </c>
      <c r="E37" s="4">
        <v>0.24</v>
      </c>
      <c r="F37" s="4">
        <v>0.27</v>
      </c>
      <c r="G37" s="4">
        <v>0.23</v>
      </c>
      <c r="H37" s="43"/>
    </row>
    <row r="38" spans="1:8" ht="136.5" customHeight="1" x14ac:dyDescent="0.25">
      <c r="A38" s="4">
        <v>19</v>
      </c>
      <c r="B38" s="75" t="s">
        <v>147</v>
      </c>
      <c r="C38" s="73" t="s">
        <v>70</v>
      </c>
      <c r="D38" s="4">
        <v>0.13</v>
      </c>
      <c r="E38" s="4">
        <v>0.11</v>
      </c>
      <c r="F38" s="4">
        <v>0.12</v>
      </c>
      <c r="G38" s="4">
        <v>0.1</v>
      </c>
      <c r="H38" s="43"/>
    </row>
    <row r="39" spans="1:8" ht="127.5" customHeight="1" x14ac:dyDescent="0.25">
      <c r="A39" s="4">
        <v>20</v>
      </c>
      <c r="B39" s="75" t="s">
        <v>148</v>
      </c>
      <c r="C39" s="4" t="s">
        <v>69</v>
      </c>
      <c r="D39" s="4">
        <v>38.85</v>
      </c>
      <c r="E39" s="77">
        <v>34.799999999999997</v>
      </c>
      <c r="F39" s="4">
        <v>38.65</v>
      </c>
      <c r="G39" s="4">
        <v>37.619999999999997</v>
      </c>
      <c r="H39" s="32"/>
    </row>
    <row r="40" spans="1:8" ht="135" customHeight="1" x14ac:dyDescent="0.25">
      <c r="A40" s="4">
        <v>21</v>
      </c>
      <c r="B40" s="75" t="s">
        <v>149</v>
      </c>
      <c r="C40" s="4" t="s">
        <v>68</v>
      </c>
      <c r="D40" s="4">
        <v>45.91</v>
      </c>
      <c r="E40" s="4">
        <v>47.2</v>
      </c>
      <c r="F40" s="4">
        <v>45.91</v>
      </c>
      <c r="G40" s="4">
        <v>45.9</v>
      </c>
      <c r="H40" s="70"/>
    </row>
    <row r="41" spans="1:8" ht="93.75" x14ac:dyDescent="0.25">
      <c r="A41" s="4">
        <v>22</v>
      </c>
      <c r="B41" s="75" t="s">
        <v>150</v>
      </c>
      <c r="C41" s="4" t="s">
        <v>70</v>
      </c>
      <c r="D41" s="4">
        <v>105.2</v>
      </c>
      <c r="E41" s="4">
        <v>105.1</v>
      </c>
      <c r="F41" s="4">
        <v>105.1</v>
      </c>
      <c r="G41" s="4">
        <v>105</v>
      </c>
      <c r="H41" s="34"/>
    </row>
    <row r="42" spans="1:8" ht="75" x14ac:dyDescent="0.25">
      <c r="A42" s="4">
        <v>23</v>
      </c>
      <c r="B42" s="75" t="s">
        <v>151</v>
      </c>
      <c r="C42" s="73" t="s">
        <v>71</v>
      </c>
      <c r="D42" s="4">
        <v>52.64</v>
      </c>
      <c r="E42" s="4">
        <v>50.82</v>
      </c>
      <c r="F42" s="4">
        <v>52.24</v>
      </c>
      <c r="G42" s="4">
        <v>52.21</v>
      </c>
      <c r="H42" s="34"/>
    </row>
    <row r="43" spans="1:8" ht="81.75" customHeight="1" x14ac:dyDescent="0.25">
      <c r="A43" s="4">
        <v>24</v>
      </c>
      <c r="B43" s="75" t="s">
        <v>152</v>
      </c>
      <c r="C43" s="73" t="s">
        <v>71</v>
      </c>
      <c r="D43" s="4">
        <v>3.85</v>
      </c>
      <c r="E43" s="4">
        <v>3.36</v>
      </c>
      <c r="F43" s="4">
        <v>3.63</v>
      </c>
      <c r="G43" s="4">
        <v>3.6</v>
      </c>
      <c r="H43" s="83"/>
    </row>
    <row r="44" spans="1:8" ht="131.25" x14ac:dyDescent="0.25">
      <c r="A44" s="4">
        <v>25</v>
      </c>
      <c r="B44" s="75" t="s">
        <v>153</v>
      </c>
      <c r="C44" s="73" t="s">
        <v>72</v>
      </c>
      <c r="D44" s="4">
        <v>7.0999999999999994E-2</v>
      </c>
      <c r="E44" s="4">
        <v>6.9000000000000006E-2</v>
      </c>
      <c r="F44" s="4">
        <v>7.0000000000000007E-2</v>
      </c>
      <c r="G44" s="4">
        <v>7.0000000000000007E-2</v>
      </c>
      <c r="H44" s="179"/>
    </row>
    <row r="45" spans="1:8" ht="118.5" customHeight="1" x14ac:dyDescent="0.25">
      <c r="A45" s="4">
        <v>26</v>
      </c>
      <c r="B45" s="75" t="s">
        <v>154</v>
      </c>
      <c r="C45" s="73" t="s">
        <v>73</v>
      </c>
      <c r="D45" s="4">
        <v>0.747</v>
      </c>
      <c r="E45" s="4">
        <v>1.099</v>
      </c>
      <c r="F45" s="4">
        <v>1.17</v>
      </c>
      <c r="G45" s="4">
        <v>1.1599999999999999</v>
      </c>
      <c r="H45" s="33"/>
    </row>
    <row r="46" spans="1:8" ht="133.5" customHeight="1" x14ac:dyDescent="0.25">
      <c r="A46" s="4">
        <v>27</v>
      </c>
      <c r="B46" s="75" t="s">
        <v>155</v>
      </c>
      <c r="C46" s="73" t="s">
        <v>25</v>
      </c>
      <c r="D46" s="4">
        <v>11.568</v>
      </c>
      <c r="E46" s="4">
        <v>11.504</v>
      </c>
      <c r="F46" s="4">
        <v>11.526999999999999</v>
      </c>
      <c r="G46" s="4">
        <v>11.525</v>
      </c>
      <c r="H46" s="33"/>
    </row>
    <row r="47" spans="1:8" ht="70.5" customHeight="1" x14ac:dyDescent="0.25">
      <c r="A47" s="4">
        <v>28</v>
      </c>
      <c r="B47" s="40" t="s">
        <v>156</v>
      </c>
      <c r="C47" s="73" t="s">
        <v>25</v>
      </c>
      <c r="D47" s="4">
        <v>63.981999999999999</v>
      </c>
      <c r="E47" s="4">
        <v>65.891999999999996</v>
      </c>
      <c r="F47" s="4">
        <v>63.7</v>
      </c>
      <c r="G47" s="4">
        <v>63.6</v>
      </c>
      <c r="H47" s="83"/>
    </row>
    <row r="48" spans="1:8" ht="48" customHeight="1" x14ac:dyDescent="0.25">
      <c r="A48" s="273" t="s">
        <v>105</v>
      </c>
      <c r="B48" s="273"/>
      <c r="C48" s="273"/>
      <c r="D48" s="273"/>
      <c r="E48" s="273"/>
      <c r="F48" s="273"/>
      <c r="G48" s="273"/>
      <c r="H48" s="273"/>
    </row>
    <row r="49" spans="1:8" ht="45" customHeight="1" x14ac:dyDescent="0.25">
      <c r="A49" s="273" t="s">
        <v>99</v>
      </c>
      <c r="B49" s="273"/>
      <c r="C49" s="273"/>
      <c r="D49" s="273"/>
      <c r="E49" s="273"/>
      <c r="F49" s="273"/>
      <c r="G49" s="273"/>
      <c r="H49" s="273"/>
    </row>
    <row r="50" spans="1:8" ht="219.75" customHeight="1" x14ac:dyDescent="0.25">
      <c r="A50" s="4">
        <v>29</v>
      </c>
      <c r="B50" s="75" t="s">
        <v>157</v>
      </c>
      <c r="C50" s="73" t="s">
        <v>25</v>
      </c>
      <c r="D50" s="14">
        <v>100</v>
      </c>
      <c r="E50" s="13">
        <v>100</v>
      </c>
      <c r="F50" s="13">
        <v>100</v>
      </c>
      <c r="G50" s="13">
        <v>100</v>
      </c>
      <c r="H50" s="82"/>
    </row>
    <row r="51" spans="1:8" ht="210" customHeight="1" x14ac:dyDescent="0.25">
      <c r="A51" s="4">
        <v>30</v>
      </c>
      <c r="B51" s="75" t="s">
        <v>158</v>
      </c>
      <c r="C51" s="73" t="s">
        <v>25</v>
      </c>
      <c r="D51" s="15">
        <v>76.900000000000006</v>
      </c>
      <c r="E51" s="15">
        <v>83.7</v>
      </c>
      <c r="F51" s="13">
        <v>79.2</v>
      </c>
      <c r="G51" s="4">
        <v>83.9</v>
      </c>
      <c r="H51" s="82"/>
    </row>
    <row r="52" spans="1:8" ht="190.5" customHeight="1" x14ac:dyDescent="0.25">
      <c r="A52" s="4">
        <v>31</v>
      </c>
      <c r="B52" s="75" t="s">
        <v>159</v>
      </c>
      <c r="C52" s="6" t="s">
        <v>25</v>
      </c>
      <c r="D52" s="14">
        <v>88.4</v>
      </c>
      <c r="E52" s="13">
        <v>88.91</v>
      </c>
      <c r="F52" s="13">
        <v>89.2</v>
      </c>
      <c r="G52" s="4">
        <v>90.1</v>
      </c>
      <c r="H52" s="40"/>
    </row>
    <row r="53" spans="1:8" ht="182.25" customHeight="1" x14ac:dyDescent="0.25">
      <c r="A53" s="4">
        <v>32</v>
      </c>
      <c r="B53" s="75" t="s">
        <v>160</v>
      </c>
      <c r="C53" s="6" t="s">
        <v>25</v>
      </c>
      <c r="D53" s="15">
        <v>81.099999999999994</v>
      </c>
      <c r="E53" s="15">
        <v>49.46</v>
      </c>
      <c r="F53" s="13">
        <v>81.5</v>
      </c>
      <c r="G53" s="4">
        <v>81.7</v>
      </c>
      <c r="H53" s="70"/>
    </row>
    <row r="54" spans="1:8" ht="225" x14ac:dyDescent="0.25">
      <c r="A54" s="4">
        <v>33</v>
      </c>
      <c r="B54" s="75" t="s">
        <v>161</v>
      </c>
      <c r="C54" s="73" t="s">
        <v>25</v>
      </c>
      <c r="D54" s="14">
        <v>82</v>
      </c>
      <c r="E54" s="13">
        <v>86.4</v>
      </c>
      <c r="F54" s="13">
        <v>84</v>
      </c>
      <c r="G54" s="4">
        <v>85.2</v>
      </c>
      <c r="H54" s="70"/>
    </row>
    <row r="55" spans="1:8" ht="228" customHeight="1" x14ac:dyDescent="0.25">
      <c r="A55" s="4">
        <v>34</v>
      </c>
      <c r="B55" s="75" t="s">
        <v>162</v>
      </c>
      <c r="C55" s="73" t="s">
        <v>25</v>
      </c>
      <c r="D55" s="15">
        <v>46</v>
      </c>
      <c r="E55" s="15">
        <v>46.3</v>
      </c>
      <c r="F55" s="13">
        <v>78.900000000000006</v>
      </c>
      <c r="G55" s="13">
        <v>100</v>
      </c>
      <c r="H55" s="82"/>
    </row>
    <row r="56" spans="1:8" ht="218.25" customHeight="1" x14ac:dyDescent="0.25">
      <c r="A56" s="15">
        <v>35</v>
      </c>
      <c r="B56" s="75" t="s">
        <v>163</v>
      </c>
      <c r="C56" s="6" t="s">
        <v>25</v>
      </c>
      <c r="D56" s="13">
        <v>0</v>
      </c>
      <c r="E56" s="13">
        <v>0</v>
      </c>
      <c r="F56" s="13">
        <v>0</v>
      </c>
      <c r="G56" s="13">
        <v>0</v>
      </c>
      <c r="H56" s="6"/>
    </row>
    <row r="57" spans="1:8" ht="45" customHeight="1" x14ac:dyDescent="0.25">
      <c r="A57" s="273" t="s">
        <v>100</v>
      </c>
      <c r="B57" s="273"/>
      <c r="C57" s="273"/>
      <c r="D57" s="273"/>
      <c r="E57" s="273"/>
      <c r="F57" s="274"/>
      <c r="G57" s="273"/>
      <c r="H57" s="273"/>
    </row>
    <row r="58" spans="1:8" ht="281.25" x14ac:dyDescent="0.25">
      <c r="A58" s="4">
        <v>36</v>
      </c>
      <c r="B58" s="75" t="s">
        <v>164</v>
      </c>
      <c r="C58" s="73" t="s">
        <v>25</v>
      </c>
      <c r="D58" s="5">
        <v>0</v>
      </c>
      <c r="E58" s="88">
        <v>0</v>
      </c>
      <c r="F58" s="5">
        <v>0</v>
      </c>
      <c r="G58" s="5">
        <v>0</v>
      </c>
      <c r="H58" s="82"/>
    </row>
    <row r="59" spans="1:8" ht="196.5" customHeight="1" x14ac:dyDescent="0.25">
      <c r="A59" s="4">
        <v>37</v>
      </c>
      <c r="B59" s="75" t="s">
        <v>165</v>
      </c>
      <c r="C59" s="73" t="s">
        <v>25</v>
      </c>
      <c r="D59" s="22" t="s">
        <v>216</v>
      </c>
      <c r="E59" s="89" t="s">
        <v>216</v>
      </c>
      <c r="F59" s="5">
        <v>100</v>
      </c>
      <c r="G59" s="5">
        <v>100</v>
      </c>
      <c r="H59" s="82"/>
    </row>
    <row r="60" spans="1:8" ht="157.5" customHeight="1" x14ac:dyDescent="0.25">
      <c r="A60" s="4">
        <v>38</v>
      </c>
      <c r="B60" s="75" t="s">
        <v>166</v>
      </c>
      <c r="C60" s="73" t="s">
        <v>25</v>
      </c>
      <c r="D60" s="4">
        <v>100</v>
      </c>
      <c r="E60" s="90">
        <v>100</v>
      </c>
      <c r="F60" s="5">
        <v>100</v>
      </c>
      <c r="G60" s="5">
        <v>100</v>
      </c>
      <c r="H60" s="82"/>
    </row>
    <row r="61" spans="1:8" ht="161.25" customHeight="1" x14ac:dyDescent="0.25">
      <c r="A61" s="4">
        <v>39</v>
      </c>
      <c r="B61" s="75" t="s">
        <v>167</v>
      </c>
      <c r="C61" s="73" t="s">
        <v>22</v>
      </c>
      <c r="D61" s="4">
        <v>0</v>
      </c>
      <c r="E61" s="90">
        <v>0</v>
      </c>
      <c r="F61" s="5">
        <v>0</v>
      </c>
      <c r="G61" s="5">
        <v>0</v>
      </c>
      <c r="H61" s="82"/>
    </row>
    <row r="62" spans="1:8" ht="45.75" customHeight="1" x14ac:dyDescent="0.25">
      <c r="A62" s="273" t="s">
        <v>103</v>
      </c>
      <c r="B62" s="273"/>
      <c r="C62" s="273"/>
      <c r="D62" s="273"/>
      <c r="E62" s="273"/>
      <c r="F62" s="279"/>
      <c r="G62" s="273"/>
      <c r="H62" s="273"/>
    </row>
    <row r="63" spans="1:8" ht="112.5" x14ac:dyDescent="0.25">
      <c r="A63" s="4">
        <v>40</v>
      </c>
      <c r="B63" s="75" t="s">
        <v>168</v>
      </c>
      <c r="C63" s="73" t="s">
        <v>185</v>
      </c>
      <c r="D63" s="15">
        <v>0.156</v>
      </c>
      <c r="E63" s="87">
        <v>0.15</v>
      </c>
      <c r="F63" s="91">
        <v>0.154</v>
      </c>
      <c r="G63" s="174">
        <v>0.158</v>
      </c>
      <c r="H63" s="3" t="s">
        <v>455</v>
      </c>
    </row>
    <row r="64" spans="1:8" ht="137.25" customHeight="1" x14ac:dyDescent="0.25">
      <c r="A64" s="4">
        <v>41</v>
      </c>
      <c r="B64" s="75" t="s">
        <v>169</v>
      </c>
      <c r="C64" s="73" t="s">
        <v>186</v>
      </c>
      <c r="D64" s="15">
        <v>28.2</v>
      </c>
      <c r="E64" s="90">
        <v>31.4</v>
      </c>
      <c r="F64" s="91">
        <v>28.2</v>
      </c>
      <c r="G64" s="174">
        <v>29.2</v>
      </c>
      <c r="H64" s="3" t="s">
        <v>456</v>
      </c>
    </row>
    <row r="65" spans="1:8" ht="121.5" customHeight="1" x14ac:dyDescent="0.25">
      <c r="A65" s="4">
        <v>42</v>
      </c>
      <c r="B65" s="75" t="s">
        <v>170</v>
      </c>
      <c r="C65" s="73" t="s">
        <v>187</v>
      </c>
      <c r="D65" s="15">
        <v>0.221</v>
      </c>
      <c r="E65" s="87">
        <v>0.22</v>
      </c>
      <c r="F65" s="91">
        <v>0.22</v>
      </c>
      <c r="G65" s="174">
        <v>0.22</v>
      </c>
      <c r="H65" s="129"/>
    </row>
    <row r="66" spans="1:8" ht="96" customHeight="1" x14ac:dyDescent="0.25">
      <c r="A66" s="4">
        <v>43</v>
      </c>
      <c r="B66" s="75" t="s">
        <v>171</v>
      </c>
      <c r="C66" s="73" t="s">
        <v>188</v>
      </c>
      <c r="D66" s="15">
        <v>10.677</v>
      </c>
      <c r="E66" s="90">
        <v>9.94</v>
      </c>
      <c r="F66" s="91">
        <v>10.461</v>
      </c>
      <c r="G66" s="174">
        <v>10.455</v>
      </c>
      <c r="H66" s="15"/>
    </row>
    <row r="67" spans="1:8" ht="154.5" customHeight="1" x14ac:dyDescent="0.25">
      <c r="A67" s="4">
        <v>44</v>
      </c>
      <c r="B67" s="75" t="s">
        <v>172</v>
      </c>
      <c r="C67" s="73" t="s">
        <v>189</v>
      </c>
      <c r="D67" s="15">
        <v>2438.16</v>
      </c>
      <c r="E67" s="87">
        <v>2437.0700000000002</v>
      </c>
      <c r="F67" s="91">
        <v>2435.0100000000002</v>
      </c>
      <c r="G67" s="174">
        <v>2437.3000000000002</v>
      </c>
      <c r="H67" s="3" t="s">
        <v>457</v>
      </c>
    </row>
    <row r="68" spans="1:8" ht="153" customHeight="1" x14ac:dyDescent="0.25">
      <c r="A68" s="4">
        <v>45</v>
      </c>
      <c r="B68" s="75" t="s">
        <v>173</v>
      </c>
      <c r="C68" s="6" t="s">
        <v>25</v>
      </c>
      <c r="D68" s="15">
        <v>98</v>
      </c>
      <c r="E68" s="90">
        <v>98</v>
      </c>
      <c r="F68" s="92">
        <v>98</v>
      </c>
      <c r="G68" s="174">
        <v>98</v>
      </c>
      <c r="H68" s="15"/>
    </row>
    <row r="69" spans="1:8" ht="134.25" customHeight="1" x14ac:dyDescent="0.25">
      <c r="A69" s="4">
        <v>46</v>
      </c>
      <c r="B69" s="75" t="s">
        <v>174</v>
      </c>
      <c r="C69" s="6" t="s">
        <v>25</v>
      </c>
      <c r="D69" s="15">
        <v>0</v>
      </c>
      <c r="E69" s="87">
        <v>0</v>
      </c>
      <c r="F69" s="92">
        <v>0</v>
      </c>
      <c r="G69" s="4">
        <v>0</v>
      </c>
      <c r="H69" s="69"/>
    </row>
    <row r="70" spans="1:8" ht="39" customHeight="1" x14ac:dyDescent="0.25">
      <c r="A70" s="280" t="s">
        <v>190</v>
      </c>
      <c r="B70" s="281"/>
      <c r="C70" s="281"/>
      <c r="D70" s="281"/>
      <c r="E70" s="281"/>
      <c r="F70" s="282"/>
      <c r="G70" s="281"/>
      <c r="H70" s="281"/>
    </row>
    <row r="71" spans="1:8" ht="133.5" customHeight="1" x14ac:dyDescent="0.25">
      <c r="A71" s="4">
        <v>47</v>
      </c>
      <c r="B71" s="75" t="s">
        <v>405</v>
      </c>
      <c r="C71" s="4" t="s">
        <v>176</v>
      </c>
      <c r="D71" s="19">
        <v>6034</v>
      </c>
      <c r="E71" s="93">
        <v>11824.1</v>
      </c>
      <c r="F71" s="92">
        <v>6095</v>
      </c>
      <c r="G71" s="93">
        <v>11511.1</v>
      </c>
      <c r="H71" s="82"/>
    </row>
    <row r="72" spans="1:8" ht="79.5" customHeight="1" x14ac:dyDescent="0.25">
      <c r="A72" s="4">
        <v>48</v>
      </c>
      <c r="B72" s="75" t="s">
        <v>175</v>
      </c>
      <c r="C72" s="6" t="s">
        <v>25</v>
      </c>
      <c r="D72" s="47">
        <v>106.4</v>
      </c>
      <c r="E72" s="94">
        <v>106.4</v>
      </c>
      <c r="F72" s="92" t="s">
        <v>259</v>
      </c>
      <c r="G72" s="92" t="s">
        <v>259</v>
      </c>
      <c r="H72" s="43"/>
    </row>
    <row r="73" spans="1:8" ht="48.75" customHeight="1" x14ac:dyDescent="0.25">
      <c r="A73" s="283" t="s">
        <v>201</v>
      </c>
      <c r="B73" s="284"/>
      <c r="C73" s="284"/>
      <c r="D73" s="284"/>
      <c r="E73" s="284"/>
      <c r="F73" s="285"/>
      <c r="G73" s="284"/>
      <c r="H73" s="284"/>
    </row>
    <row r="74" spans="1:8" ht="47.25" customHeight="1" x14ac:dyDescent="0.25">
      <c r="A74" s="283" t="s">
        <v>177</v>
      </c>
      <c r="B74" s="283"/>
      <c r="C74" s="283"/>
      <c r="D74" s="283"/>
      <c r="E74" s="283"/>
      <c r="F74" s="283"/>
      <c r="G74" s="283"/>
      <c r="H74" s="283"/>
    </row>
    <row r="75" spans="1:8" ht="112.5" x14ac:dyDescent="0.25">
      <c r="A75" s="4">
        <v>49</v>
      </c>
      <c r="B75" s="75" t="s">
        <v>180</v>
      </c>
      <c r="C75" s="73" t="s">
        <v>178</v>
      </c>
      <c r="D75" s="73">
        <v>9017.6</v>
      </c>
      <c r="E75" s="9">
        <v>12250</v>
      </c>
      <c r="F75" s="9">
        <v>13362.7</v>
      </c>
      <c r="G75" s="9">
        <v>14026.5</v>
      </c>
      <c r="H75" s="69"/>
    </row>
    <row r="76" spans="1:8" ht="50.25" customHeight="1" x14ac:dyDescent="0.25">
      <c r="A76" s="273" t="s">
        <v>179</v>
      </c>
      <c r="B76" s="273"/>
      <c r="C76" s="273"/>
      <c r="D76" s="273"/>
      <c r="E76" s="273"/>
      <c r="F76" s="274"/>
      <c r="G76" s="273"/>
      <c r="H76" s="273"/>
    </row>
    <row r="77" spans="1:8" ht="168.75" x14ac:dyDescent="0.25">
      <c r="A77" s="4">
        <v>50</v>
      </c>
      <c r="B77" s="75" t="s">
        <v>208</v>
      </c>
      <c r="C77" s="73" t="s">
        <v>181</v>
      </c>
      <c r="D77" s="4">
        <v>1</v>
      </c>
      <c r="E77" s="93">
        <v>6</v>
      </c>
      <c r="F77" s="92" t="s">
        <v>259</v>
      </c>
      <c r="G77" s="93">
        <v>8</v>
      </c>
      <c r="H77" s="73"/>
    </row>
    <row r="78" spans="1:8" ht="137.25" customHeight="1" x14ac:dyDescent="0.25">
      <c r="A78" s="4">
        <v>51</v>
      </c>
      <c r="B78" s="75" t="s">
        <v>235</v>
      </c>
      <c r="C78" s="73" t="s">
        <v>181</v>
      </c>
      <c r="D78" s="4">
        <v>28</v>
      </c>
      <c r="E78" s="95">
        <v>33</v>
      </c>
      <c r="F78" s="92">
        <v>30</v>
      </c>
      <c r="G78" s="92">
        <v>42</v>
      </c>
      <c r="H78" s="69"/>
    </row>
    <row r="79" spans="1:8" ht="153" customHeight="1" x14ac:dyDescent="0.25">
      <c r="A79" s="4">
        <v>52</v>
      </c>
      <c r="B79" s="75" t="s">
        <v>406</v>
      </c>
      <c r="C79" s="73" t="s">
        <v>182</v>
      </c>
      <c r="D79" s="4">
        <v>18075</v>
      </c>
      <c r="E79" s="95">
        <v>18081</v>
      </c>
      <c r="F79" s="92" t="s">
        <v>259</v>
      </c>
      <c r="G79" s="92" t="s">
        <v>259</v>
      </c>
      <c r="H79" s="73"/>
    </row>
    <row r="80" spans="1:8" ht="14.25" customHeight="1" x14ac:dyDescent="0.25">
      <c r="A80" s="78"/>
      <c r="B80" s="71"/>
      <c r="C80" s="79"/>
      <c r="D80" s="80"/>
      <c r="E80" s="80"/>
      <c r="F80" s="78"/>
      <c r="G80" s="80"/>
      <c r="H80" s="79"/>
    </row>
    <row r="81" spans="1:9" x14ac:dyDescent="0.25">
      <c r="A81" s="74"/>
      <c r="B81" s="74"/>
      <c r="C81" s="74"/>
      <c r="D81" s="74"/>
      <c r="E81" s="74"/>
      <c r="F81" s="74"/>
      <c r="G81" s="74"/>
      <c r="H81" s="74"/>
    </row>
    <row r="82" spans="1:9" ht="18.75" customHeight="1" x14ac:dyDescent="0.3">
      <c r="A82" s="256" t="s">
        <v>232</v>
      </c>
      <c r="B82" s="256"/>
      <c r="C82" s="44"/>
      <c r="D82" s="44"/>
      <c r="E82" s="44"/>
      <c r="F82" s="44"/>
      <c r="G82" s="74"/>
      <c r="H82" s="74"/>
    </row>
    <row r="83" spans="1:9" ht="18.75" customHeight="1" x14ac:dyDescent="0.3">
      <c r="A83" s="256" t="s">
        <v>233</v>
      </c>
      <c r="B83" s="256"/>
      <c r="C83" s="44"/>
      <c r="D83" s="44"/>
      <c r="E83" s="74"/>
      <c r="F83" s="74"/>
      <c r="G83" s="74"/>
      <c r="H83" s="74"/>
      <c r="I83" s="45"/>
    </row>
    <row r="84" spans="1:9" ht="17.25" customHeight="1" x14ac:dyDescent="0.3">
      <c r="A84" s="256" t="s">
        <v>234</v>
      </c>
      <c r="B84" s="256"/>
      <c r="C84" s="74"/>
      <c r="D84" s="74"/>
      <c r="E84" s="74"/>
      <c r="F84" s="74"/>
      <c r="G84" s="74"/>
      <c r="H84" s="46" t="s">
        <v>135</v>
      </c>
    </row>
    <row r="85" spans="1:9" x14ac:dyDescent="0.25">
      <c r="A85" s="74"/>
      <c r="B85" s="74"/>
      <c r="C85" s="74"/>
      <c r="D85" s="74"/>
      <c r="E85" s="74"/>
      <c r="F85" s="74"/>
      <c r="G85" s="74"/>
      <c r="H85" s="74"/>
    </row>
    <row r="86" spans="1:9" x14ac:dyDescent="0.25">
      <c r="A86" s="74"/>
      <c r="B86" s="74"/>
      <c r="C86" s="74"/>
      <c r="D86" s="74"/>
      <c r="E86" s="74"/>
      <c r="F86" s="74"/>
      <c r="G86" s="74"/>
      <c r="H86" s="74"/>
    </row>
  </sheetData>
  <mergeCells count="31">
    <mergeCell ref="A6:A8"/>
    <mergeCell ref="B6:B8"/>
    <mergeCell ref="C6:C8"/>
    <mergeCell ref="D6:G6"/>
    <mergeCell ref="H6:H8"/>
    <mergeCell ref="D7:E7"/>
    <mergeCell ref="F7:G7"/>
    <mergeCell ref="A32:H32"/>
    <mergeCell ref="A34:H34"/>
    <mergeCell ref="A48:H48"/>
    <mergeCell ref="A49:H49"/>
    <mergeCell ref="A10:H10"/>
    <mergeCell ref="A11:H11"/>
    <mergeCell ref="A23:H23"/>
    <mergeCell ref="A25:H25"/>
    <mergeCell ref="G1:H1"/>
    <mergeCell ref="A82:B82"/>
    <mergeCell ref="A83:B83"/>
    <mergeCell ref="A84:B84"/>
    <mergeCell ref="A76:H76"/>
    <mergeCell ref="A3:H4"/>
    <mergeCell ref="A2:H2"/>
    <mergeCell ref="A14:H14"/>
    <mergeCell ref="A15:H15"/>
    <mergeCell ref="A57:H57"/>
    <mergeCell ref="A62:H62"/>
    <mergeCell ref="A70:H70"/>
    <mergeCell ref="A73:H73"/>
    <mergeCell ref="A74:H74"/>
    <mergeCell ref="A27:H27"/>
    <mergeCell ref="A28:H28"/>
  </mergeCells>
  <pageMargins left="0.51181102362204722" right="0.51181102362204722" top="0.35433070866141736" bottom="0.55118110236220474" header="0.31496062992125984" footer="0.31496062992125984"/>
  <pageSetup paperSize="9" scale="75" orientation="landscape" r:id="rId1"/>
  <rowBreaks count="11" manualBreakCount="11">
    <brk id="12" max="7" man="1"/>
    <brk id="21" max="7" man="1"/>
    <brk id="28" max="7" man="1"/>
    <brk id="35" max="7" man="1"/>
    <brk id="40" max="7" man="1"/>
    <brk id="46" max="7" man="1"/>
    <brk id="54" max="7" man="1"/>
    <brk id="58" max="7" man="1"/>
    <brk id="63" max="7" man="1"/>
    <brk id="68" max="7" man="1"/>
    <brk id="7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32"/>
  <sheetViews>
    <sheetView view="pageBreakPreview" topLeftCell="A37" zoomScale="80" zoomScaleNormal="70" zoomScaleSheetLayoutView="80" zoomScalePageLayoutView="70" workbookViewId="0">
      <selection activeCell="C98" sqref="C98"/>
    </sheetView>
  </sheetViews>
  <sheetFormatPr defaultColWidth="9.140625" defaultRowHeight="15" x14ac:dyDescent="0.25"/>
  <cols>
    <col min="1" max="1" width="8.28515625" style="110" customWidth="1"/>
    <col min="2" max="2" width="42.140625" style="100" customWidth="1"/>
    <col min="3" max="3" width="36.42578125" style="128" customWidth="1"/>
    <col min="4" max="4" width="12.5703125" style="113" customWidth="1"/>
    <col min="5" max="5" width="13.7109375" style="113" customWidth="1"/>
    <col min="6" max="6" width="12.5703125" style="124" customWidth="1"/>
    <col min="7" max="7" width="13.42578125" style="124" customWidth="1"/>
    <col min="8" max="8" width="74.5703125" style="124" customWidth="1"/>
    <col min="9" max="9" width="15.42578125" style="124" customWidth="1"/>
    <col min="10" max="10" width="9.140625" style="100"/>
    <col min="11" max="11" width="73.85546875" style="100" customWidth="1"/>
    <col min="12" max="12" width="19.140625" style="100" customWidth="1"/>
    <col min="13" max="13" width="9.140625" style="100"/>
    <col min="14" max="14" width="9.140625" style="100" customWidth="1"/>
    <col min="15" max="15" width="9.140625" style="100"/>
    <col min="16" max="16" width="86.28515625" style="100" customWidth="1"/>
    <col min="17" max="16384" width="9.140625" style="100"/>
  </cols>
  <sheetData>
    <row r="1" spans="1:29" ht="108.75" customHeight="1" x14ac:dyDescent="0.25">
      <c r="H1" s="317" t="s">
        <v>271</v>
      </c>
      <c r="I1" s="317"/>
    </row>
    <row r="2" spans="1:29" ht="18.75" x14ac:dyDescent="0.25">
      <c r="A2" s="319" t="s">
        <v>13</v>
      </c>
      <c r="B2" s="319"/>
      <c r="C2" s="319"/>
      <c r="D2" s="319"/>
      <c r="E2" s="319"/>
      <c r="F2" s="319"/>
      <c r="G2" s="319"/>
      <c r="H2" s="319"/>
      <c r="I2" s="319"/>
    </row>
    <row r="3" spans="1:29" ht="50.25" customHeight="1" x14ac:dyDescent="0.25">
      <c r="A3" s="320" t="s">
        <v>270</v>
      </c>
      <c r="B3" s="320"/>
      <c r="C3" s="320"/>
      <c r="D3" s="320"/>
      <c r="E3" s="320"/>
      <c r="F3" s="320"/>
      <c r="G3" s="320"/>
      <c r="H3" s="320"/>
      <c r="I3" s="320"/>
    </row>
    <row r="4" spans="1:29" ht="7.5" customHeight="1" x14ac:dyDescent="0.25">
      <c r="A4" s="180"/>
      <c r="B4" s="181"/>
      <c r="D4" s="182"/>
      <c r="E4" s="182"/>
      <c r="F4" s="183"/>
      <c r="G4" s="183"/>
      <c r="H4" s="183"/>
      <c r="I4" s="183"/>
    </row>
    <row r="5" spans="1:29" ht="29.25" customHeight="1" x14ac:dyDescent="0.25">
      <c r="A5" s="321" t="s">
        <v>0</v>
      </c>
      <c r="B5" s="318" t="s">
        <v>107</v>
      </c>
      <c r="C5" s="318" t="s">
        <v>14</v>
      </c>
      <c r="D5" s="322" t="s">
        <v>15</v>
      </c>
      <c r="E5" s="322"/>
      <c r="F5" s="318" t="s">
        <v>16</v>
      </c>
      <c r="G5" s="318"/>
      <c r="H5" s="318" t="s">
        <v>108</v>
      </c>
      <c r="I5" s="318" t="s">
        <v>17</v>
      </c>
    </row>
    <row r="6" spans="1:29" ht="63.75" hidden="1" customHeight="1" thickBot="1" x14ac:dyDescent="0.3">
      <c r="A6" s="321"/>
      <c r="B6" s="318"/>
      <c r="C6" s="318"/>
      <c r="D6" s="184" t="s">
        <v>18</v>
      </c>
      <c r="E6" s="184" t="s">
        <v>19</v>
      </c>
      <c r="F6" s="185" t="s">
        <v>20</v>
      </c>
      <c r="G6" s="185" t="s">
        <v>19</v>
      </c>
      <c r="H6" s="318"/>
      <c r="I6" s="318"/>
    </row>
    <row r="7" spans="1:29" ht="70.5" customHeight="1" x14ac:dyDescent="0.25">
      <c r="A7" s="321"/>
      <c r="B7" s="318"/>
      <c r="C7" s="318"/>
      <c r="D7" s="184" t="s">
        <v>18</v>
      </c>
      <c r="E7" s="184" t="s">
        <v>19</v>
      </c>
      <c r="F7" s="185" t="s">
        <v>20</v>
      </c>
      <c r="G7" s="185" t="s">
        <v>19</v>
      </c>
      <c r="H7" s="318"/>
      <c r="I7" s="318"/>
    </row>
    <row r="8" spans="1:29" ht="15.75" x14ac:dyDescent="0.25">
      <c r="A8" s="186">
        <v>1</v>
      </c>
      <c r="B8" s="98">
        <v>2</v>
      </c>
      <c r="C8" s="187">
        <v>3</v>
      </c>
      <c r="D8" s="186">
        <v>4</v>
      </c>
      <c r="E8" s="186">
        <v>5</v>
      </c>
      <c r="F8" s="98">
        <v>6</v>
      </c>
      <c r="G8" s="98">
        <v>7</v>
      </c>
      <c r="H8" s="98">
        <v>8</v>
      </c>
      <c r="I8" s="98">
        <v>9</v>
      </c>
    </row>
    <row r="9" spans="1:29" ht="42.75" customHeight="1" x14ac:dyDescent="0.25">
      <c r="A9" s="98"/>
      <c r="B9" s="299" t="s">
        <v>51</v>
      </c>
      <c r="C9" s="299"/>
      <c r="D9" s="299"/>
      <c r="E9" s="299"/>
      <c r="F9" s="299"/>
      <c r="G9" s="299"/>
      <c r="H9" s="299"/>
      <c r="I9" s="299"/>
      <c r="J9" s="2"/>
      <c r="K9" s="2"/>
      <c r="L9" s="2"/>
      <c r="M9" s="2"/>
      <c r="N9" s="2"/>
      <c r="O9" s="2"/>
      <c r="P9" s="2"/>
      <c r="Q9" s="2"/>
      <c r="R9" s="2"/>
      <c r="S9" s="2"/>
      <c r="T9" s="2"/>
      <c r="U9" s="2"/>
      <c r="V9" s="2"/>
      <c r="W9" s="2"/>
      <c r="X9" s="2"/>
      <c r="Y9" s="2"/>
      <c r="Z9" s="2"/>
      <c r="AA9" s="2"/>
      <c r="AB9" s="2"/>
      <c r="AC9" s="2"/>
    </row>
    <row r="10" spans="1:29" ht="24" customHeight="1" x14ac:dyDescent="0.25">
      <c r="A10" s="106">
        <v>1</v>
      </c>
      <c r="B10" s="299" t="s">
        <v>55</v>
      </c>
      <c r="C10" s="299"/>
      <c r="D10" s="299"/>
      <c r="E10" s="299"/>
      <c r="F10" s="299"/>
      <c r="G10" s="299"/>
      <c r="H10" s="299"/>
      <c r="I10" s="299"/>
      <c r="J10" s="2"/>
      <c r="K10" s="2"/>
      <c r="L10" s="2"/>
      <c r="M10" s="2"/>
      <c r="N10" s="2"/>
      <c r="O10" s="2"/>
      <c r="P10" s="2"/>
      <c r="Q10" s="2"/>
      <c r="R10" s="101"/>
      <c r="S10" s="101"/>
      <c r="T10" s="101"/>
      <c r="U10" s="101"/>
      <c r="V10" s="101"/>
      <c r="W10" s="101"/>
      <c r="X10" s="101"/>
      <c r="Y10" s="101"/>
      <c r="Z10" s="101"/>
      <c r="AA10" s="101"/>
      <c r="AB10" s="101"/>
      <c r="AC10" s="101"/>
    </row>
    <row r="11" spans="1:29" ht="69" customHeight="1" x14ac:dyDescent="0.25">
      <c r="A11" s="106" t="s">
        <v>85</v>
      </c>
      <c r="B11" s="169" t="s">
        <v>318</v>
      </c>
      <c r="C11" s="97" t="s">
        <v>191</v>
      </c>
      <c r="D11" s="188">
        <v>44197</v>
      </c>
      <c r="E11" s="188" t="s">
        <v>273</v>
      </c>
      <c r="F11" s="188">
        <v>44197</v>
      </c>
      <c r="G11" s="11" t="s">
        <v>273</v>
      </c>
      <c r="H11" s="175" t="s">
        <v>417</v>
      </c>
      <c r="I11" s="98"/>
    </row>
    <row r="12" spans="1:29" ht="69" customHeight="1" x14ac:dyDescent="0.25">
      <c r="A12" s="106" t="s">
        <v>87</v>
      </c>
      <c r="B12" s="169" t="s">
        <v>279</v>
      </c>
      <c r="C12" s="295" t="s">
        <v>280</v>
      </c>
      <c r="D12" s="188">
        <v>44197</v>
      </c>
      <c r="E12" s="188" t="s">
        <v>273</v>
      </c>
      <c r="F12" s="188">
        <v>44197</v>
      </c>
      <c r="G12" s="11" t="s">
        <v>273</v>
      </c>
      <c r="H12" s="305" t="s">
        <v>418</v>
      </c>
      <c r="I12" s="314"/>
      <c r="J12" s="102"/>
      <c r="K12" s="103"/>
      <c r="L12" s="103"/>
      <c r="M12" s="103"/>
    </row>
    <row r="13" spans="1:29" ht="217.5" customHeight="1" x14ac:dyDescent="0.25">
      <c r="A13" s="106"/>
      <c r="B13" s="189" t="s">
        <v>319</v>
      </c>
      <c r="C13" s="296"/>
      <c r="D13" s="97"/>
      <c r="E13" s="188" t="s">
        <v>274</v>
      </c>
      <c r="F13" s="11"/>
      <c r="G13" s="188" t="s">
        <v>408</v>
      </c>
      <c r="H13" s="305"/>
      <c r="I13" s="314"/>
    </row>
    <row r="14" spans="1:29" ht="53.25" customHeight="1" x14ac:dyDescent="0.25">
      <c r="A14" s="106" t="s">
        <v>88</v>
      </c>
      <c r="B14" s="169" t="s">
        <v>79</v>
      </c>
      <c r="C14" s="315" t="s">
        <v>192</v>
      </c>
      <c r="D14" s="188">
        <v>44197</v>
      </c>
      <c r="E14" s="188" t="s">
        <v>273</v>
      </c>
      <c r="F14" s="188">
        <v>44197</v>
      </c>
      <c r="G14" s="11" t="s">
        <v>273</v>
      </c>
      <c r="H14" s="305" t="s">
        <v>487</v>
      </c>
      <c r="I14" s="98"/>
    </row>
    <row r="15" spans="1:29" ht="192" customHeight="1" x14ac:dyDescent="0.3">
      <c r="A15" s="106"/>
      <c r="B15" s="169" t="s">
        <v>320</v>
      </c>
      <c r="C15" s="315"/>
      <c r="D15" s="97"/>
      <c r="E15" s="188" t="s">
        <v>273</v>
      </c>
      <c r="F15" s="11"/>
      <c r="G15" s="191" t="s">
        <v>413</v>
      </c>
      <c r="H15" s="305"/>
      <c r="I15" s="98"/>
      <c r="L15" s="104"/>
    </row>
    <row r="16" spans="1:29" ht="63.75" customHeight="1" x14ac:dyDescent="0.3">
      <c r="A16" s="106" t="s">
        <v>89</v>
      </c>
      <c r="B16" s="169" t="s">
        <v>281</v>
      </c>
      <c r="C16" s="295" t="s">
        <v>282</v>
      </c>
      <c r="D16" s="188">
        <v>44197</v>
      </c>
      <c r="E16" s="188" t="s">
        <v>273</v>
      </c>
      <c r="F16" s="188">
        <v>44197</v>
      </c>
      <c r="G16" s="11" t="s">
        <v>273</v>
      </c>
      <c r="H16" s="295" t="s">
        <v>416</v>
      </c>
      <c r="I16" s="98"/>
      <c r="L16" s="104"/>
    </row>
    <row r="17" spans="1:17" ht="65.25" customHeight="1" x14ac:dyDescent="0.3">
      <c r="A17" s="106"/>
      <c r="B17" s="169" t="s">
        <v>321</v>
      </c>
      <c r="C17" s="296"/>
      <c r="D17" s="97"/>
      <c r="E17" s="188" t="s">
        <v>273</v>
      </c>
      <c r="F17" s="11"/>
      <c r="G17" s="188">
        <v>44526</v>
      </c>
      <c r="H17" s="296"/>
      <c r="I17" s="98"/>
      <c r="L17" s="104"/>
    </row>
    <row r="18" spans="1:17" ht="81" customHeight="1" x14ac:dyDescent="0.25">
      <c r="A18" s="106" t="s">
        <v>283</v>
      </c>
      <c r="B18" s="169" t="s">
        <v>109</v>
      </c>
      <c r="C18" s="297" t="s">
        <v>284</v>
      </c>
      <c r="D18" s="188">
        <v>44197</v>
      </c>
      <c r="E18" s="188" t="s">
        <v>273</v>
      </c>
      <c r="F18" s="188">
        <v>44197</v>
      </c>
      <c r="G18" s="188">
        <v>44561</v>
      </c>
      <c r="H18" s="305" t="s">
        <v>419</v>
      </c>
      <c r="I18" s="98"/>
    </row>
    <row r="19" spans="1:17" ht="227.25" customHeight="1" x14ac:dyDescent="0.25">
      <c r="A19" s="106"/>
      <c r="B19" s="105" t="s">
        <v>345</v>
      </c>
      <c r="C19" s="297"/>
      <c r="D19" s="97"/>
      <c r="E19" s="188" t="s">
        <v>285</v>
      </c>
      <c r="F19" s="11"/>
      <c r="G19" s="188" t="s">
        <v>409</v>
      </c>
      <c r="H19" s="305"/>
      <c r="I19" s="98"/>
    </row>
    <row r="20" spans="1:17" ht="61.5" customHeight="1" x14ac:dyDescent="0.25">
      <c r="A20" s="106" t="s">
        <v>110</v>
      </c>
      <c r="B20" s="105" t="s">
        <v>35</v>
      </c>
      <c r="C20" s="297" t="s">
        <v>351</v>
      </c>
      <c r="D20" s="188">
        <v>44197</v>
      </c>
      <c r="E20" s="188" t="s">
        <v>273</v>
      </c>
      <c r="F20" s="188">
        <v>44197</v>
      </c>
      <c r="G20" s="11" t="s">
        <v>273</v>
      </c>
      <c r="H20" s="301" t="s">
        <v>414</v>
      </c>
      <c r="I20" s="98"/>
      <c r="K20" s="192"/>
    </row>
    <row r="21" spans="1:17" ht="54.75" customHeight="1" x14ac:dyDescent="0.25">
      <c r="A21" s="106"/>
      <c r="B21" s="105" t="s">
        <v>349</v>
      </c>
      <c r="C21" s="297"/>
      <c r="D21" s="97"/>
      <c r="E21" s="188">
        <v>44377</v>
      </c>
      <c r="F21" s="11"/>
      <c r="G21" s="188">
        <v>44349</v>
      </c>
      <c r="H21" s="301"/>
      <c r="I21" s="314"/>
      <c r="K21" s="192"/>
    </row>
    <row r="22" spans="1:17" ht="130.5" customHeight="1" x14ac:dyDescent="0.25">
      <c r="A22" s="106" t="s">
        <v>347</v>
      </c>
      <c r="B22" s="105" t="s">
        <v>346</v>
      </c>
      <c r="C22" s="295" t="s">
        <v>348</v>
      </c>
      <c r="D22" s="188">
        <v>44470</v>
      </c>
      <c r="E22" s="188">
        <v>44561</v>
      </c>
      <c r="F22" s="188">
        <v>44470</v>
      </c>
      <c r="G22" s="188">
        <v>44561</v>
      </c>
      <c r="H22" s="167" t="s">
        <v>488</v>
      </c>
      <c r="I22" s="314"/>
      <c r="K22" s="192"/>
    </row>
    <row r="23" spans="1:17" ht="206.25" customHeight="1" x14ac:dyDescent="0.25">
      <c r="A23" s="106"/>
      <c r="B23" s="105" t="s">
        <v>350</v>
      </c>
      <c r="C23" s="296"/>
      <c r="D23" s="97"/>
      <c r="E23" s="188">
        <v>44561</v>
      </c>
      <c r="F23" s="11"/>
      <c r="G23" s="188">
        <v>44561</v>
      </c>
      <c r="H23" s="173" t="s">
        <v>453</v>
      </c>
      <c r="I23" s="314"/>
      <c r="K23" s="192"/>
    </row>
    <row r="24" spans="1:17" ht="170.25" customHeight="1" x14ac:dyDescent="0.25">
      <c r="A24" s="106" t="s">
        <v>86</v>
      </c>
      <c r="B24" s="169" t="s">
        <v>322</v>
      </c>
      <c r="C24" s="97" t="s">
        <v>352</v>
      </c>
      <c r="D24" s="193">
        <v>44197</v>
      </c>
      <c r="E24" s="188" t="s">
        <v>273</v>
      </c>
      <c r="F24" s="193">
        <v>44197</v>
      </c>
      <c r="G24" s="188">
        <v>44561</v>
      </c>
      <c r="H24" s="189" t="s">
        <v>415</v>
      </c>
      <c r="I24" s="314"/>
      <c r="K24" s="176"/>
      <c r="L24" s="176"/>
      <c r="M24" s="176"/>
    </row>
    <row r="25" spans="1:17" ht="100.5" customHeight="1" x14ac:dyDescent="0.3">
      <c r="A25" s="106"/>
      <c r="B25" s="169" t="s">
        <v>353</v>
      </c>
      <c r="C25" s="297" t="s">
        <v>354</v>
      </c>
      <c r="D25" s="97"/>
      <c r="E25" s="98" t="s">
        <v>275</v>
      </c>
      <c r="F25" s="11"/>
      <c r="G25" s="11" t="s">
        <v>276</v>
      </c>
      <c r="H25" s="97" t="s">
        <v>420</v>
      </c>
      <c r="I25" s="98"/>
      <c r="K25" s="194"/>
      <c r="L25" s="21"/>
      <c r="M25" s="176"/>
      <c r="Q25" s="12"/>
    </row>
    <row r="26" spans="1:17" ht="164.25" customHeight="1" x14ac:dyDescent="0.25">
      <c r="A26" s="106"/>
      <c r="B26" s="169" t="s">
        <v>355</v>
      </c>
      <c r="C26" s="297"/>
      <c r="D26" s="97"/>
      <c r="E26" s="98" t="s">
        <v>275</v>
      </c>
      <c r="F26" s="11"/>
      <c r="G26" s="11" t="s">
        <v>276</v>
      </c>
      <c r="H26" s="189" t="s">
        <v>415</v>
      </c>
      <c r="I26" s="98"/>
      <c r="K26" s="176"/>
      <c r="L26" s="176"/>
      <c r="M26" s="176"/>
      <c r="Q26" s="20"/>
    </row>
    <row r="27" spans="1:17" ht="90.75" customHeight="1" x14ac:dyDescent="0.25">
      <c r="A27" s="195" t="s">
        <v>196</v>
      </c>
      <c r="B27" s="169" t="s">
        <v>197</v>
      </c>
      <c r="C27" s="97" t="s">
        <v>356</v>
      </c>
      <c r="D27" s="188">
        <v>44197</v>
      </c>
      <c r="E27" s="188" t="s">
        <v>273</v>
      </c>
      <c r="F27" s="188">
        <v>44197</v>
      </c>
      <c r="G27" s="188">
        <v>44561</v>
      </c>
      <c r="H27" s="169" t="s">
        <v>475</v>
      </c>
      <c r="I27" s="98"/>
      <c r="K27" s="176"/>
      <c r="L27" s="176"/>
      <c r="M27" s="176"/>
      <c r="Q27" s="20"/>
    </row>
    <row r="28" spans="1:17" ht="34.5" customHeight="1" x14ac:dyDescent="0.25">
      <c r="A28" s="106">
        <v>2</v>
      </c>
      <c r="B28" s="299" t="s">
        <v>56</v>
      </c>
      <c r="C28" s="300"/>
      <c r="D28" s="299"/>
      <c r="E28" s="299"/>
      <c r="F28" s="299"/>
      <c r="G28" s="299"/>
      <c r="H28" s="299"/>
      <c r="I28" s="299"/>
      <c r="J28" s="2"/>
      <c r="K28" s="2"/>
      <c r="L28" s="2"/>
      <c r="M28" s="2"/>
      <c r="N28" s="2"/>
      <c r="O28" s="2"/>
      <c r="P28" s="2"/>
      <c r="Q28" s="2"/>
    </row>
    <row r="29" spans="1:17" ht="142.5" customHeight="1" x14ac:dyDescent="0.25">
      <c r="A29" s="106" t="s">
        <v>21</v>
      </c>
      <c r="B29" s="196" t="s">
        <v>323</v>
      </c>
      <c r="C29" s="97" t="s">
        <v>287</v>
      </c>
      <c r="D29" s="197">
        <v>44197</v>
      </c>
      <c r="E29" s="188" t="s">
        <v>273</v>
      </c>
      <c r="F29" s="188">
        <v>44197</v>
      </c>
      <c r="G29" s="188">
        <v>44561</v>
      </c>
      <c r="H29" s="168" t="s">
        <v>421</v>
      </c>
      <c r="I29" s="98"/>
      <c r="K29" s="176"/>
      <c r="L29" s="176"/>
      <c r="M29" s="176"/>
    </row>
    <row r="30" spans="1:17" ht="65.25" customHeight="1" x14ac:dyDescent="0.25">
      <c r="A30" s="106" t="s">
        <v>34</v>
      </c>
      <c r="B30" s="97" t="s">
        <v>288</v>
      </c>
      <c r="C30" s="296" t="s">
        <v>193</v>
      </c>
      <c r="D30" s="188">
        <v>44197</v>
      </c>
      <c r="E30" s="188" t="s">
        <v>273</v>
      </c>
      <c r="F30" s="188">
        <v>44197</v>
      </c>
      <c r="G30" s="188">
        <v>44561</v>
      </c>
      <c r="H30" s="315" t="s">
        <v>454</v>
      </c>
      <c r="I30" s="98"/>
      <c r="K30" s="176"/>
      <c r="L30" s="176"/>
      <c r="M30" s="176"/>
    </row>
    <row r="31" spans="1:17" ht="84" customHeight="1" x14ac:dyDescent="0.25">
      <c r="A31" s="106"/>
      <c r="B31" s="169" t="s">
        <v>324</v>
      </c>
      <c r="C31" s="297"/>
      <c r="D31" s="193"/>
      <c r="E31" s="193" t="s">
        <v>111</v>
      </c>
      <c r="F31" s="193"/>
      <c r="G31" s="193" t="s">
        <v>111</v>
      </c>
      <c r="H31" s="316"/>
      <c r="I31" s="98"/>
      <c r="K31" s="176"/>
      <c r="L31" s="176"/>
      <c r="M31" s="176"/>
    </row>
    <row r="32" spans="1:17" ht="122.25" customHeight="1" x14ac:dyDescent="0.25">
      <c r="A32" s="106" t="s">
        <v>78</v>
      </c>
      <c r="B32" s="189" t="s">
        <v>77</v>
      </c>
      <c r="C32" s="189" t="s">
        <v>193</v>
      </c>
      <c r="D32" s="188">
        <v>44470</v>
      </c>
      <c r="E32" s="188" t="s">
        <v>273</v>
      </c>
      <c r="F32" s="188">
        <v>44470</v>
      </c>
      <c r="G32" s="188">
        <v>44561</v>
      </c>
      <c r="H32" s="97" t="s">
        <v>423</v>
      </c>
      <c r="I32" s="98"/>
      <c r="K32" s="176"/>
      <c r="L32" s="176"/>
      <c r="M32" s="176"/>
    </row>
    <row r="33" spans="1:13" ht="53.25" customHeight="1" x14ac:dyDescent="0.25">
      <c r="A33" s="106" t="s">
        <v>75</v>
      </c>
      <c r="B33" s="189" t="s">
        <v>357</v>
      </c>
      <c r="C33" s="295" t="s">
        <v>193</v>
      </c>
      <c r="D33" s="188">
        <v>44197</v>
      </c>
      <c r="E33" s="188" t="s">
        <v>273</v>
      </c>
      <c r="F33" s="188">
        <v>44197</v>
      </c>
      <c r="G33" s="188">
        <v>44561</v>
      </c>
      <c r="H33" s="291" t="s">
        <v>424</v>
      </c>
      <c r="I33" s="98"/>
      <c r="K33" s="176"/>
      <c r="L33" s="176"/>
      <c r="M33" s="176"/>
    </row>
    <row r="34" spans="1:13" ht="72" customHeight="1" x14ac:dyDescent="0.25">
      <c r="A34" s="106"/>
      <c r="B34" s="189" t="s">
        <v>325</v>
      </c>
      <c r="C34" s="296"/>
      <c r="D34" s="193"/>
      <c r="E34" s="188" t="s">
        <v>274</v>
      </c>
      <c r="F34" s="100"/>
      <c r="G34" s="188" t="s">
        <v>425</v>
      </c>
      <c r="H34" s="292"/>
      <c r="I34" s="98"/>
      <c r="K34" s="176"/>
      <c r="L34" s="176"/>
      <c r="M34" s="176"/>
    </row>
    <row r="35" spans="1:13" ht="82.5" customHeight="1" x14ac:dyDescent="0.25">
      <c r="A35" s="106" t="s">
        <v>112</v>
      </c>
      <c r="B35" s="169" t="s">
        <v>38</v>
      </c>
      <c r="C35" s="297" t="s">
        <v>193</v>
      </c>
      <c r="D35" s="188">
        <v>44197</v>
      </c>
      <c r="E35" s="188" t="s">
        <v>273</v>
      </c>
      <c r="F35" s="188">
        <v>44197</v>
      </c>
      <c r="G35" s="188">
        <v>44561</v>
      </c>
      <c r="H35" s="295" t="s">
        <v>476</v>
      </c>
      <c r="I35" s="98"/>
    </row>
    <row r="36" spans="1:13" ht="227.25" customHeight="1" x14ac:dyDescent="0.25">
      <c r="A36" s="106"/>
      <c r="B36" s="189" t="s">
        <v>326</v>
      </c>
      <c r="C36" s="297"/>
      <c r="D36" s="193"/>
      <c r="E36" s="188" t="s">
        <v>278</v>
      </c>
      <c r="F36" s="188"/>
      <c r="G36" s="188" t="s">
        <v>426</v>
      </c>
      <c r="H36" s="296"/>
      <c r="I36" s="98"/>
    </row>
    <row r="37" spans="1:13" ht="129" customHeight="1" x14ac:dyDescent="0.25">
      <c r="A37" s="106" t="s">
        <v>76</v>
      </c>
      <c r="B37" s="169" t="s">
        <v>238</v>
      </c>
      <c r="C37" s="189" t="s">
        <v>289</v>
      </c>
      <c r="D37" s="188">
        <v>44197</v>
      </c>
      <c r="E37" s="188" t="s">
        <v>273</v>
      </c>
      <c r="F37" s="188">
        <v>44197</v>
      </c>
      <c r="G37" s="188" t="s">
        <v>273</v>
      </c>
      <c r="H37" s="297" t="s">
        <v>427</v>
      </c>
      <c r="I37" s="98"/>
    </row>
    <row r="38" spans="1:13" ht="115.5" customHeight="1" x14ac:dyDescent="0.25">
      <c r="A38" s="106"/>
      <c r="B38" s="169" t="s">
        <v>327</v>
      </c>
      <c r="C38" s="169" t="s">
        <v>291</v>
      </c>
      <c r="D38" s="188"/>
      <c r="E38" s="188" t="s">
        <v>273</v>
      </c>
      <c r="F38" s="188"/>
      <c r="G38" s="188" t="s">
        <v>273</v>
      </c>
      <c r="H38" s="297"/>
      <c r="I38" s="98"/>
    </row>
    <row r="39" spans="1:13" ht="69.75" customHeight="1" x14ac:dyDescent="0.25">
      <c r="A39" s="106" t="s">
        <v>290</v>
      </c>
      <c r="B39" s="169" t="s">
        <v>292</v>
      </c>
      <c r="C39" s="295" t="s">
        <v>194</v>
      </c>
      <c r="D39" s="188">
        <v>44197</v>
      </c>
      <c r="E39" s="188" t="s">
        <v>273</v>
      </c>
      <c r="F39" s="188">
        <v>44197</v>
      </c>
      <c r="G39" s="188" t="s">
        <v>273</v>
      </c>
      <c r="H39" s="295" t="s">
        <v>489</v>
      </c>
      <c r="I39" s="98"/>
    </row>
    <row r="40" spans="1:13" ht="66" customHeight="1" x14ac:dyDescent="0.25">
      <c r="A40" s="198"/>
      <c r="B40" s="169" t="s">
        <v>328</v>
      </c>
      <c r="C40" s="296"/>
      <c r="D40" s="193"/>
      <c r="E40" s="188" t="s">
        <v>273</v>
      </c>
      <c r="F40" s="188"/>
      <c r="G40" s="188" t="s">
        <v>273</v>
      </c>
      <c r="H40" s="296"/>
      <c r="I40" s="98"/>
    </row>
    <row r="41" spans="1:13" ht="218.25" customHeight="1" x14ac:dyDescent="0.25">
      <c r="A41" s="106" t="s">
        <v>293</v>
      </c>
      <c r="B41" s="169" t="s">
        <v>195</v>
      </c>
      <c r="C41" s="295" t="s">
        <v>291</v>
      </c>
      <c r="D41" s="188">
        <v>44197</v>
      </c>
      <c r="E41" s="188" t="s">
        <v>273</v>
      </c>
      <c r="F41" s="188">
        <v>44197</v>
      </c>
      <c r="G41" s="188" t="s">
        <v>273</v>
      </c>
      <c r="H41" s="170" t="s">
        <v>429</v>
      </c>
      <c r="I41" s="98"/>
    </row>
    <row r="42" spans="1:13" ht="90" customHeight="1" x14ac:dyDescent="0.25">
      <c r="A42" s="199"/>
      <c r="B42" s="169" t="s">
        <v>294</v>
      </c>
      <c r="C42" s="325"/>
      <c r="D42" s="191"/>
      <c r="E42" s="188" t="s">
        <v>273</v>
      </c>
      <c r="F42" s="188"/>
      <c r="G42" s="188" t="s">
        <v>433</v>
      </c>
      <c r="H42" s="169" t="s">
        <v>428</v>
      </c>
      <c r="I42" s="98"/>
    </row>
    <row r="43" spans="1:13" ht="117" customHeight="1" x14ac:dyDescent="0.25">
      <c r="A43" s="106" t="s">
        <v>198</v>
      </c>
      <c r="B43" s="169" t="s">
        <v>359</v>
      </c>
      <c r="C43" s="169" t="s">
        <v>291</v>
      </c>
      <c r="D43" s="188">
        <v>44348</v>
      </c>
      <c r="E43" s="188">
        <v>44561</v>
      </c>
      <c r="F43" s="188">
        <v>44348</v>
      </c>
      <c r="G43" s="188" t="s">
        <v>273</v>
      </c>
      <c r="H43" s="168" t="s">
        <v>421</v>
      </c>
      <c r="I43" s="98"/>
    </row>
    <row r="44" spans="1:13" ht="100.5" customHeight="1" x14ac:dyDescent="0.25">
      <c r="A44" s="200" t="s">
        <v>240</v>
      </c>
      <c r="B44" s="169" t="s">
        <v>295</v>
      </c>
      <c r="C44" s="295" t="s">
        <v>291</v>
      </c>
      <c r="D44" s="188">
        <v>44348</v>
      </c>
      <c r="E44" s="188">
        <v>44561</v>
      </c>
      <c r="F44" s="188">
        <v>44348</v>
      </c>
      <c r="G44" s="188">
        <v>44561</v>
      </c>
      <c r="H44" s="295" t="s">
        <v>431</v>
      </c>
      <c r="I44" s="98"/>
    </row>
    <row r="45" spans="1:13" ht="71.25" customHeight="1" x14ac:dyDescent="0.25">
      <c r="A45" s="201"/>
      <c r="B45" s="202" t="s">
        <v>358</v>
      </c>
      <c r="C45" s="296"/>
      <c r="D45" s="203"/>
      <c r="E45" s="204">
        <v>44561</v>
      </c>
      <c r="F45" s="204"/>
      <c r="G45" s="204">
        <v>44344</v>
      </c>
      <c r="H45" s="296"/>
      <c r="I45" s="98"/>
    </row>
    <row r="46" spans="1:13" ht="61.5" customHeight="1" x14ac:dyDescent="0.25">
      <c r="A46" s="106" t="s">
        <v>199</v>
      </c>
      <c r="B46" s="177" t="s">
        <v>360</v>
      </c>
      <c r="C46" s="177" t="s">
        <v>194</v>
      </c>
      <c r="D46" s="204">
        <v>44197</v>
      </c>
      <c r="E46" s="204" t="s">
        <v>273</v>
      </c>
      <c r="F46" s="204">
        <v>44197</v>
      </c>
      <c r="G46" s="204" t="s">
        <v>273</v>
      </c>
      <c r="H46" s="97" t="s">
        <v>430</v>
      </c>
      <c r="I46" s="98"/>
    </row>
    <row r="47" spans="1:13" ht="115.5" customHeight="1" x14ac:dyDescent="0.25">
      <c r="A47" s="106" t="s">
        <v>239</v>
      </c>
      <c r="B47" s="169" t="s">
        <v>296</v>
      </c>
      <c r="C47" s="295" t="s">
        <v>193</v>
      </c>
      <c r="D47" s="193">
        <v>44197</v>
      </c>
      <c r="E47" s="193" t="s">
        <v>273</v>
      </c>
      <c r="F47" s="193">
        <v>44197</v>
      </c>
      <c r="G47" s="193" t="s">
        <v>273</v>
      </c>
      <c r="H47" s="293" t="s">
        <v>474</v>
      </c>
      <c r="I47" s="98"/>
    </row>
    <row r="48" spans="1:13" ht="113.25" customHeight="1" x14ac:dyDescent="0.25">
      <c r="A48" s="106"/>
      <c r="B48" s="169" t="s">
        <v>297</v>
      </c>
      <c r="C48" s="296"/>
      <c r="D48" s="193"/>
      <c r="E48" s="188" t="s">
        <v>298</v>
      </c>
      <c r="F48" s="193"/>
      <c r="G48" s="188" t="s">
        <v>298</v>
      </c>
      <c r="H48" s="294"/>
      <c r="I48" s="98"/>
    </row>
    <row r="49" spans="1:35" ht="68.25" customHeight="1" x14ac:dyDescent="0.25">
      <c r="A49" s="106" t="s">
        <v>299</v>
      </c>
      <c r="B49" s="178" t="s">
        <v>300</v>
      </c>
      <c r="C49" s="295" t="s">
        <v>302</v>
      </c>
      <c r="D49" s="188">
        <v>44348</v>
      </c>
      <c r="E49" s="188">
        <v>44469</v>
      </c>
      <c r="F49" s="188">
        <v>44348</v>
      </c>
      <c r="G49" s="188">
        <v>44469</v>
      </c>
      <c r="H49" s="293" t="s">
        <v>432</v>
      </c>
      <c r="I49" s="98"/>
    </row>
    <row r="50" spans="1:35" ht="68.25" customHeight="1" x14ac:dyDescent="0.25">
      <c r="A50" s="100"/>
      <c r="B50" s="178" t="s">
        <v>301</v>
      </c>
      <c r="C50" s="296"/>
      <c r="D50" s="205"/>
      <c r="E50" s="205" t="s">
        <v>303</v>
      </c>
      <c r="F50" s="205"/>
      <c r="G50" s="205" t="s">
        <v>303</v>
      </c>
      <c r="H50" s="294"/>
      <c r="I50" s="98"/>
    </row>
    <row r="51" spans="1:35" ht="35.25" customHeight="1" x14ac:dyDescent="0.25">
      <c r="A51" s="106">
        <v>3</v>
      </c>
      <c r="B51" s="329" t="s">
        <v>57</v>
      </c>
      <c r="C51" s="329"/>
      <c r="D51" s="329"/>
      <c r="E51" s="329"/>
      <c r="F51" s="329"/>
      <c r="G51" s="329"/>
      <c r="H51" s="299"/>
      <c r="I51" s="299"/>
      <c r="J51" s="2"/>
      <c r="K51" s="2"/>
      <c r="L51" s="2"/>
      <c r="M51" s="2"/>
      <c r="N51" s="2"/>
      <c r="O51" s="2"/>
      <c r="P51" s="2"/>
      <c r="Q51" s="2"/>
    </row>
    <row r="52" spans="1:35" ht="338.25" customHeight="1" x14ac:dyDescent="0.25">
      <c r="A52" s="106" t="s">
        <v>113</v>
      </c>
      <c r="B52" s="189" t="s">
        <v>329</v>
      </c>
      <c r="C52" s="315" t="s">
        <v>363</v>
      </c>
      <c r="D52" s="188">
        <v>44197</v>
      </c>
      <c r="E52" s="188" t="s">
        <v>273</v>
      </c>
      <c r="F52" s="188">
        <v>44197</v>
      </c>
      <c r="G52" s="11" t="s">
        <v>273</v>
      </c>
      <c r="H52" s="171" t="s">
        <v>434</v>
      </c>
      <c r="I52" s="98"/>
    </row>
    <row r="53" spans="1:35" ht="257.25" customHeight="1" x14ac:dyDescent="0.25">
      <c r="A53" s="106" t="s">
        <v>36</v>
      </c>
      <c r="B53" s="97" t="s">
        <v>50</v>
      </c>
      <c r="C53" s="315"/>
      <c r="D53" s="188">
        <v>44197</v>
      </c>
      <c r="E53" s="188" t="s">
        <v>273</v>
      </c>
      <c r="F53" s="188">
        <v>44197</v>
      </c>
      <c r="G53" s="11" t="s">
        <v>273</v>
      </c>
      <c r="H53" s="168" t="s">
        <v>421</v>
      </c>
      <c r="I53" s="98"/>
    </row>
    <row r="54" spans="1:35" ht="111.75" customHeight="1" x14ac:dyDescent="0.25">
      <c r="A54" s="106"/>
      <c r="B54" s="97" t="s">
        <v>361</v>
      </c>
      <c r="C54" s="189" t="s">
        <v>362</v>
      </c>
      <c r="D54" s="188"/>
      <c r="E54" s="188">
        <v>44561</v>
      </c>
      <c r="F54" s="188"/>
      <c r="G54" s="188">
        <v>44428</v>
      </c>
      <c r="H54" s="97" t="s">
        <v>471</v>
      </c>
      <c r="I54" s="98"/>
    </row>
    <row r="55" spans="1:35" ht="21" customHeight="1" x14ac:dyDescent="0.25">
      <c r="A55" s="298" t="s">
        <v>62</v>
      </c>
      <c r="B55" s="298"/>
      <c r="C55" s="107"/>
      <c r="D55" s="98"/>
      <c r="E55" s="98"/>
      <c r="F55" s="107"/>
      <c r="G55" s="107"/>
      <c r="H55" s="107"/>
      <c r="I55" s="98"/>
    </row>
    <row r="56" spans="1:35" ht="48.75" customHeight="1" x14ac:dyDescent="0.25">
      <c r="A56" s="106" t="s">
        <v>114</v>
      </c>
      <c r="B56" s="105" t="s">
        <v>40</v>
      </c>
      <c r="C56" s="297" t="s">
        <v>364</v>
      </c>
      <c r="D56" s="188">
        <v>44197</v>
      </c>
      <c r="E56" s="11" t="s">
        <v>273</v>
      </c>
      <c r="F56" s="188">
        <v>44197</v>
      </c>
      <c r="G56" s="11" t="s">
        <v>273</v>
      </c>
      <c r="H56" s="290" t="s">
        <v>435</v>
      </c>
      <c r="I56" s="98"/>
    </row>
    <row r="57" spans="1:35" ht="58.5" customHeight="1" x14ac:dyDescent="0.25">
      <c r="A57" s="106"/>
      <c r="B57" s="105" t="s">
        <v>304</v>
      </c>
      <c r="C57" s="297"/>
      <c r="D57" s="11"/>
      <c r="E57" s="11" t="s">
        <v>273</v>
      </c>
      <c r="F57" s="206"/>
      <c r="G57" s="11" t="s">
        <v>273</v>
      </c>
      <c r="H57" s="290"/>
      <c r="I57" s="98"/>
    </row>
    <row r="58" spans="1:35" ht="27.75" customHeight="1" x14ac:dyDescent="0.25">
      <c r="A58" s="289" t="s">
        <v>63</v>
      </c>
      <c r="B58" s="289"/>
      <c r="C58" s="297"/>
      <c r="D58" s="206"/>
      <c r="E58" s="206"/>
      <c r="F58" s="206"/>
      <c r="G58" s="206"/>
      <c r="H58" s="98"/>
      <c r="I58" s="98"/>
    </row>
    <row r="59" spans="1:35" ht="39.75" customHeight="1" x14ac:dyDescent="0.25">
      <c r="A59" s="106" t="s">
        <v>241</v>
      </c>
      <c r="B59" s="105" t="s">
        <v>41</v>
      </c>
      <c r="C59" s="297"/>
      <c r="D59" s="188">
        <v>44470</v>
      </c>
      <c r="E59" s="11" t="s">
        <v>273</v>
      </c>
      <c r="F59" s="188">
        <v>44470</v>
      </c>
      <c r="G59" s="11" t="s">
        <v>273</v>
      </c>
      <c r="H59" s="290" t="s">
        <v>436</v>
      </c>
      <c r="I59" s="98"/>
    </row>
    <row r="60" spans="1:35" ht="66" customHeight="1" x14ac:dyDescent="0.25">
      <c r="A60" s="106"/>
      <c r="B60" s="105" t="s">
        <v>305</v>
      </c>
      <c r="C60" s="297"/>
      <c r="D60" s="11"/>
      <c r="E60" s="11" t="s">
        <v>273</v>
      </c>
      <c r="F60" s="11"/>
      <c r="G60" s="11" t="s">
        <v>273</v>
      </c>
      <c r="H60" s="290"/>
      <c r="I60" s="98"/>
    </row>
    <row r="61" spans="1:35" ht="20.25" customHeight="1" x14ac:dyDescent="0.25">
      <c r="A61" s="289" t="s">
        <v>64</v>
      </c>
      <c r="B61" s="289"/>
      <c r="C61" s="105"/>
      <c r="D61" s="11"/>
      <c r="E61" s="11"/>
      <c r="F61" s="11"/>
      <c r="G61" s="11"/>
      <c r="H61" s="97"/>
      <c r="I61" s="98"/>
    </row>
    <row r="62" spans="1:35" ht="51" customHeight="1" x14ac:dyDescent="0.25">
      <c r="A62" s="106" t="s">
        <v>115</v>
      </c>
      <c r="B62" s="105" t="s">
        <v>42</v>
      </c>
      <c r="C62" s="297" t="s">
        <v>365</v>
      </c>
      <c r="D62" s="188">
        <v>44378</v>
      </c>
      <c r="E62" s="188">
        <v>44561</v>
      </c>
      <c r="F62" s="188">
        <v>44378</v>
      </c>
      <c r="G62" s="188">
        <v>44561</v>
      </c>
      <c r="H62" s="290" t="s">
        <v>437</v>
      </c>
      <c r="I62" s="98"/>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row>
    <row r="63" spans="1:35" ht="75" customHeight="1" x14ac:dyDescent="0.25">
      <c r="A63" s="106"/>
      <c r="B63" s="105" t="s">
        <v>306</v>
      </c>
      <c r="C63" s="297"/>
      <c r="D63" s="11"/>
      <c r="E63" s="11" t="s">
        <v>277</v>
      </c>
      <c r="F63" s="11"/>
      <c r="G63" s="11" t="s">
        <v>277</v>
      </c>
      <c r="H63" s="290"/>
      <c r="I63" s="98"/>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row>
    <row r="64" spans="1:35" s="107" customFormat="1" ht="141" customHeight="1" x14ac:dyDescent="0.25">
      <c r="A64" s="107" t="s">
        <v>37</v>
      </c>
      <c r="B64" s="97" t="s">
        <v>49</v>
      </c>
      <c r="C64" s="189" t="s">
        <v>366</v>
      </c>
      <c r="D64" s="207">
        <v>44197</v>
      </c>
      <c r="E64" s="207" t="s">
        <v>273</v>
      </c>
      <c r="F64" s="207">
        <v>44197</v>
      </c>
      <c r="G64" s="207" t="s">
        <v>273</v>
      </c>
      <c r="H64" s="208" t="s">
        <v>421</v>
      </c>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row>
    <row r="65" spans="1:35" s="107" customFormat="1" ht="28.5" customHeight="1" x14ac:dyDescent="0.25">
      <c r="B65" s="107" t="s">
        <v>62</v>
      </c>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row>
    <row r="66" spans="1:35" s="107" customFormat="1" ht="48" customHeight="1" x14ac:dyDescent="0.25">
      <c r="A66" s="107" t="s">
        <v>116</v>
      </c>
      <c r="B66" s="97" t="s">
        <v>40</v>
      </c>
      <c r="C66" s="313" t="s">
        <v>307</v>
      </c>
      <c r="D66" s="209">
        <v>44378</v>
      </c>
      <c r="E66" s="209">
        <v>44469</v>
      </c>
      <c r="F66" s="209">
        <v>44378</v>
      </c>
      <c r="G66" s="209">
        <v>44469</v>
      </c>
      <c r="H66" s="310" t="s">
        <v>438</v>
      </c>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row>
    <row r="67" spans="1:35" s="107" customFormat="1" ht="48" customHeight="1" x14ac:dyDescent="0.25">
      <c r="B67" s="97" t="s">
        <v>330</v>
      </c>
      <c r="C67" s="313"/>
      <c r="E67" s="209">
        <v>44469</v>
      </c>
      <c r="G67" s="207">
        <v>44469</v>
      </c>
      <c r="H67" s="310"/>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row>
    <row r="68" spans="1:35" s="107" customFormat="1" ht="48" customHeight="1" x14ac:dyDescent="0.25">
      <c r="A68" s="107" t="s">
        <v>117</v>
      </c>
      <c r="B68" s="97" t="s">
        <v>43</v>
      </c>
      <c r="C68" s="291" t="s">
        <v>367</v>
      </c>
      <c r="D68" s="207">
        <v>44378</v>
      </c>
      <c r="E68" s="207">
        <v>44469</v>
      </c>
      <c r="F68" s="207">
        <v>44378</v>
      </c>
      <c r="G68" s="207">
        <v>44469</v>
      </c>
      <c r="H68" s="290" t="s">
        <v>439</v>
      </c>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row>
    <row r="69" spans="1:35" s="107" customFormat="1" ht="57" customHeight="1" x14ac:dyDescent="0.25">
      <c r="B69" s="97" t="s">
        <v>331</v>
      </c>
      <c r="C69" s="312"/>
      <c r="D69" s="207"/>
      <c r="E69" s="207">
        <v>44469</v>
      </c>
      <c r="F69" s="207"/>
      <c r="G69" s="207">
        <v>44469</v>
      </c>
      <c r="H69" s="290"/>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row>
    <row r="70" spans="1:35" s="107" customFormat="1" ht="34.5" customHeight="1" x14ac:dyDescent="0.25">
      <c r="A70" s="107" t="s">
        <v>118</v>
      </c>
      <c r="B70" s="107" t="s">
        <v>44</v>
      </c>
      <c r="C70" s="292"/>
      <c r="D70" s="209">
        <v>44197</v>
      </c>
      <c r="E70" s="209" t="s">
        <v>273</v>
      </c>
      <c r="F70" s="209">
        <v>44197</v>
      </c>
      <c r="G70" s="209" t="s">
        <v>273</v>
      </c>
      <c r="H70" s="210" t="s">
        <v>440</v>
      </c>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row>
    <row r="71" spans="1:35" ht="49.5" customHeight="1" x14ac:dyDescent="0.25">
      <c r="A71" s="106" t="s">
        <v>119</v>
      </c>
      <c r="B71" s="105" t="s">
        <v>45</v>
      </c>
      <c r="C71" s="297" t="s">
        <v>368</v>
      </c>
      <c r="D71" s="188">
        <v>44378</v>
      </c>
      <c r="E71" s="188">
        <v>44469</v>
      </c>
      <c r="F71" s="188">
        <v>44378</v>
      </c>
      <c r="G71" s="188">
        <v>44469</v>
      </c>
      <c r="H71" s="290" t="s">
        <v>441</v>
      </c>
      <c r="I71" s="98"/>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row>
    <row r="72" spans="1:35" ht="52.5" customHeight="1" x14ac:dyDescent="0.25">
      <c r="A72" s="106"/>
      <c r="B72" s="105" t="s">
        <v>308</v>
      </c>
      <c r="C72" s="297"/>
      <c r="D72" s="188"/>
      <c r="E72" s="188">
        <v>44469</v>
      </c>
      <c r="F72" s="188"/>
      <c r="G72" s="188">
        <v>44469</v>
      </c>
      <c r="H72" s="290"/>
      <c r="I72" s="98"/>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row>
    <row r="73" spans="1:35" ht="45.75" customHeight="1" x14ac:dyDescent="0.25">
      <c r="A73" s="106" t="s">
        <v>120</v>
      </c>
      <c r="B73" s="105" t="s">
        <v>74</v>
      </c>
      <c r="C73" s="297"/>
      <c r="D73" s="188">
        <v>44378</v>
      </c>
      <c r="E73" s="188">
        <v>44469</v>
      </c>
      <c r="F73" s="188">
        <v>44378</v>
      </c>
      <c r="G73" s="188">
        <v>44469</v>
      </c>
      <c r="H73" s="311" t="s">
        <v>442</v>
      </c>
      <c r="I73" s="98"/>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row>
    <row r="74" spans="1:35" ht="36" customHeight="1" x14ac:dyDescent="0.25">
      <c r="A74" s="106"/>
      <c r="B74" s="105" t="s">
        <v>309</v>
      </c>
      <c r="C74" s="297"/>
      <c r="D74" s="188"/>
      <c r="E74" s="188">
        <v>44469</v>
      </c>
      <c r="F74" s="188"/>
      <c r="G74" s="188">
        <v>44469</v>
      </c>
      <c r="H74" s="311"/>
      <c r="I74" s="98"/>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row>
    <row r="75" spans="1:35" ht="35.25" customHeight="1" x14ac:dyDescent="0.25">
      <c r="A75" s="106" t="s">
        <v>121</v>
      </c>
      <c r="B75" s="105" t="s">
        <v>46</v>
      </c>
      <c r="C75" s="297"/>
      <c r="D75" s="188">
        <v>44378</v>
      </c>
      <c r="E75" s="188">
        <v>44469</v>
      </c>
      <c r="F75" s="188">
        <v>44378</v>
      </c>
      <c r="G75" s="188">
        <v>44469</v>
      </c>
      <c r="H75" s="290" t="s">
        <v>443</v>
      </c>
      <c r="I75" s="98"/>
      <c r="J75" s="176"/>
      <c r="K75" s="176"/>
      <c r="L75" s="176"/>
      <c r="M75" s="176"/>
      <c r="N75" s="308"/>
      <c r="O75" s="176"/>
      <c r="P75" s="176"/>
      <c r="Q75" s="176"/>
      <c r="R75" s="176"/>
      <c r="S75" s="176"/>
      <c r="T75" s="176"/>
      <c r="U75" s="176"/>
      <c r="V75" s="176"/>
      <c r="W75" s="176"/>
      <c r="X75" s="176"/>
      <c r="Y75" s="176"/>
      <c r="Z75" s="176"/>
      <c r="AA75" s="176"/>
      <c r="AB75" s="176"/>
      <c r="AC75" s="176"/>
      <c r="AD75" s="176"/>
      <c r="AE75" s="176"/>
      <c r="AF75" s="176"/>
      <c r="AG75" s="176"/>
      <c r="AH75" s="176"/>
      <c r="AI75" s="176"/>
    </row>
    <row r="76" spans="1:35" ht="34.5" customHeight="1" x14ac:dyDescent="0.25">
      <c r="A76" s="106"/>
      <c r="B76" s="105" t="s">
        <v>370</v>
      </c>
      <c r="C76" s="297"/>
      <c r="D76" s="188"/>
      <c r="E76" s="188">
        <v>44469</v>
      </c>
      <c r="F76" s="188"/>
      <c r="G76" s="188">
        <v>44469</v>
      </c>
      <c r="H76" s="290"/>
      <c r="I76" s="98"/>
      <c r="J76" s="176"/>
      <c r="K76" s="176"/>
      <c r="L76" s="176"/>
      <c r="M76" s="176"/>
      <c r="N76" s="309"/>
      <c r="O76" s="176"/>
      <c r="P76" s="176"/>
      <c r="Q76" s="176"/>
      <c r="R76" s="176"/>
      <c r="S76" s="176"/>
      <c r="T76" s="176"/>
      <c r="U76" s="176"/>
      <c r="V76" s="176"/>
      <c r="W76" s="176"/>
      <c r="X76" s="176"/>
      <c r="Y76" s="176"/>
      <c r="Z76" s="176"/>
      <c r="AA76" s="176"/>
      <c r="AB76" s="176"/>
      <c r="AC76" s="176"/>
      <c r="AD76" s="176"/>
      <c r="AE76" s="176"/>
      <c r="AF76" s="176"/>
      <c r="AG76" s="176"/>
      <c r="AH76" s="176"/>
      <c r="AI76" s="176"/>
    </row>
    <row r="77" spans="1:35" ht="69.75" customHeight="1" x14ac:dyDescent="0.25">
      <c r="A77" s="106" t="s">
        <v>122</v>
      </c>
      <c r="B77" s="105" t="s">
        <v>47</v>
      </c>
      <c r="C77" s="105" t="s">
        <v>369</v>
      </c>
      <c r="D77" s="188">
        <v>44197</v>
      </c>
      <c r="E77" s="188" t="s">
        <v>273</v>
      </c>
      <c r="F77" s="188">
        <v>44197</v>
      </c>
      <c r="G77" s="188" t="s">
        <v>273</v>
      </c>
      <c r="H77" s="167" t="s">
        <v>444</v>
      </c>
      <c r="I77" s="98"/>
      <c r="J77" s="176"/>
      <c r="K77" s="176"/>
      <c r="L77" s="176"/>
      <c r="M77" s="176"/>
      <c r="N77" s="309"/>
      <c r="O77" s="176"/>
      <c r="P77" s="176"/>
      <c r="Q77" s="176"/>
      <c r="R77" s="176"/>
      <c r="S77" s="176"/>
      <c r="T77" s="176"/>
      <c r="U77" s="176"/>
      <c r="V77" s="176"/>
      <c r="W77" s="176"/>
      <c r="X77" s="176"/>
      <c r="Y77" s="176"/>
      <c r="Z77" s="176"/>
      <c r="AA77" s="176"/>
      <c r="AB77" s="176"/>
      <c r="AC77" s="176"/>
      <c r="AD77" s="176"/>
      <c r="AE77" s="176"/>
      <c r="AF77" s="176"/>
      <c r="AG77" s="176"/>
      <c r="AH77" s="176"/>
      <c r="AI77" s="176"/>
    </row>
    <row r="78" spans="1:35" ht="42" customHeight="1" x14ac:dyDescent="0.25">
      <c r="A78" s="106" t="s">
        <v>123</v>
      </c>
      <c r="B78" s="105" t="s">
        <v>48</v>
      </c>
      <c r="C78" s="295" t="s">
        <v>367</v>
      </c>
      <c r="D78" s="188">
        <v>44378</v>
      </c>
      <c r="E78" s="188">
        <v>44469</v>
      </c>
      <c r="F78" s="188">
        <v>44378</v>
      </c>
      <c r="G78" s="188">
        <v>44469</v>
      </c>
      <c r="H78" s="290" t="s">
        <v>477</v>
      </c>
      <c r="I78" s="98"/>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row>
    <row r="79" spans="1:35" ht="55.5" customHeight="1" x14ac:dyDescent="0.25">
      <c r="A79" s="106"/>
      <c r="B79" s="105" t="s">
        <v>310</v>
      </c>
      <c r="C79" s="328"/>
      <c r="D79" s="211"/>
      <c r="E79" s="207">
        <v>44469</v>
      </c>
      <c r="F79" s="211"/>
      <c r="G79" s="207">
        <v>44469</v>
      </c>
      <c r="H79" s="290"/>
      <c r="I79" s="98"/>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row>
    <row r="80" spans="1:35" ht="27.75" customHeight="1" x14ac:dyDescent="0.25">
      <c r="A80" s="289" t="s">
        <v>63</v>
      </c>
      <c r="B80" s="289"/>
      <c r="C80" s="328"/>
      <c r="D80" s="188"/>
      <c r="E80" s="188"/>
      <c r="F80" s="188"/>
      <c r="G80" s="188"/>
      <c r="H80" s="107"/>
      <c r="I80" s="98"/>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row>
    <row r="81" spans="1:35" ht="40.5" customHeight="1" x14ac:dyDescent="0.25">
      <c r="A81" s="106" t="s">
        <v>124</v>
      </c>
      <c r="B81" s="105" t="s">
        <v>311</v>
      </c>
      <c r="C81" s="328"/>
      <c r="D81" s="188">
        <v>44378</v>
      </c>
      <c r="E81" s="188">
        <v>44469</v>
      </c>
      <c r="F81" s="188">
        <v>44378</v>
      </c>
      <c r="G81" s="188">
        <v>44469</v>
      </c>
      <c r="H81" s="290" t="s">
        <v>445</v>
      </c>
      <c r="I81" s="98"/>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row>
    <row r="82" spans="1:35" ht="58.5" customHeight="1" x14ac:dyDescent="0.25">
      <c r="A82" s="106"/>
      <c r="B82" s="105" t="s">
        <v>371</v>
      </c>
      <c r="C82" s="296"/>
      <c r="D82" s="188"/>
      <c r="E82" s="188">
        <v>44469</v>
      </c>
      <c r="F82" s="188"/>
      <c r="G82" s="188">
        <v>44469</v>
      </c>
      <c r="H82" s="290"/>
      <c r="I82" s="98"/>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row>
    <row r="83" spans="1:35" ht="38.25" customHeight="1" x14ac:dyDescent="0.25">
      <c r="A83" s="106" t="s">
        <v>125</v>
      </c>
      <c r="B83" s="105" t="s">
        <v>41</v>
      </c>
      <c r="C83" s="311" t="s">
        <v>372</v>
      </c>
      <c r="D83" s="188">
        <v>44197</v>
      </c>
      <c r="E83" s="188" t="s">
        <v>273</v>
      </c>
      <c r="F83" s="188">
        <v>44197</v>
      </c>
      <c r="G83" s="188" t="s">
        <v>273</v>
      </c>
      <c r="H83" s="167" t="s">
        <v>446</v>
      </c>
      <c r="I83" s="98"/>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row>
    <row r="84" spans="1:35" ht="38.25" customHeight="1" x14ac:dyDescent="0.25">
      <c r="A84" s="106" t="s">
        <v>126</v>
      </c>
      <c r="B84" s="105" t="s">
        <v>312</v>
      </c>
      <c r="C84" s="311"/>
      <c r="D84" s="188">
        <v>44378</v>
      </c>
      <c r="E84" s="188">
        <v>44469</v>
      </c>
      <c r="F84" s="188">
        <v>44378</v>
      </c>
      <c r="G84" s="188">
        <v>44469</v>
      </c>
      <c r="H84" s="212" t="s">
        <v>447</v>
      </c>
      <c r="I84" s="98"/>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row>
    <row r="85" spans="1:35" ht="59.25" customHeight="1" x14ac:dyDescent="0.25">
      <c r="A85" s="106" t="s">
        <v>127</v>
      </c>
      <c r="B85" s="105" t="s">
        <v>313</v>
      </c>
      <c r="C85" s="311"/>
      <c r="D85" s="188">
        <v>44378</v>
      </c>
      <c r="E85" s="188">
        <v>44469</v>
      </c>
      <c r="F85" s="188">
        <v>44378</v>
      </c>
      <c r="G85" s="188">
        <v>44469</v>
      </c>
      <c r="H85" s="311" t="s">
        <v>448</v>
      </c>
      <c r="I85" s="98"/>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row>
    <row r="86" spans="1:35" ht="46.5" customHeight="1" x14ac:dyDescent="0.25">
      <c r="A86" s="106" t="s">
        <v>314</v>
      </c>
      <c r="B86" s="105" t="s">
        <v>128</v>
      </c>
      <c r="C86" s="311"/>
      <c r="D86" s="188">
        <v>44378</v>
      </c>
      <c r="E86" s="188">
        <v>44469</v>
      </c>
      <c r="F86" s="188">
        <v>44378</v>
      </c>
      <c r="G86" s="188">
        <v>44469</v>
      </c>
      <c r="H86" s="311"/>
      <c r="I86" s="98"/>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row>
    <row r="87" spans="1:35" ht="59.25" customHeight="1" x14ac:dyDescent="0.25">
      <c r="A87" s="106" t="s">
        <v>52</v>
      </c>
      <c r="B87" s="105" t="s">
        <v>65</v>
      </c>
      <c r="C87" s="297" t="s">
        <v>242</v>
      </c>
      <c r="D87" s="188">
        <v>44348</v>
      </c>
      <c r="E87" s="188">
        <v>44469</v>
      </c>
      <c r="F87" s="188">
        <v>44348</v>
      </c>
      <c r="G87" s="188">
        <v>44469</v>
      </c>
      <c r="H87" s="297" t="s">
        <v>451</v>
      </c>
      <c r="I87" s="98"/>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row>
    <row r="88" spans="1:35" ht="92.25" customHeight="1" x14ac:dyDescent="0.25">
      <c r="A88" s="106"/>
      <c r="B88" s="105" t="s">
        <v>315</v>
      </c>
      <c r="C88" s="297"/>
      <c r="D88" s="211"/>
      <c r="E88" s="188">
        <v>44469</v>
      </c>
      <c r="F88" s="213"/>
      <c r="G88" s="188">
        <v>44469</v>
      </c>
      <c r="H88" s="297"/>
      <c r="I88" s="98"/>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row>
    <row r="89" spans="1:35" ht="69" customHeight="1" x14ac:dyDescent="0.25">
      <c r="A89" s="106" t="s">
        <v>61</v>
      </c>
      <c r="B89" s="105" t="s">
        <v>66</v>
      </c>
      <c r="C89" s="105" t="s">
        <v>243</v>
      </c>
      <c r="D89" s="188">
        <v>44197</v>
      </c>
      <c r="E89" s="188" t="s">
        <v>273</v>
      </c>
      <c r="F89" s="188">
        <v>44197</v>
      </c>
      <c r="G89" s="188" t="s">
        <v>273</v>
      </c>
      <c r="H89" s="326" t="s">
        <v>449</v>
      </c>
      <c r="I89" s="98"/>
    </row>
    <row r="90" spans="1:35" ht="84" customHeight="1" x14ac:dyDescent="0.25">
      <c r="A90" s="106"/>
      <c r="B90" s="105" t="s">
        <v>316</v>
      </c>
      <c r="C90" s="105" t="s">
        <v>243</v>
      </c>
      <c r="D90" s="188"/>
      <c r="E90" s="188">
        <v>44286</v>
      </c>
      <c r="F90" s="188"/>
      <c r="G90" s="188">
        <v>44286</v>
      </c>
      <c r="H90" s="327"/>
      <c r="I90" s="98"/>
    </row>
    <row r="91" spans="1:35" ht="99.75" customHeight="1" x14ac:dyDescent="0.25">
      <c r="A91" s="214" t="s">
        <v>98</v>
      </c>
      <c r="B91" s="105" t="s">
        <v>129</v>
      </c>
      <c r="C91" s="105" t="s">
        <v>244</v>
      </c>
      <c r="D91" s="188">
        <v>44197</v>
      </c>
      <c r="E91" s="188" t="s">
        <v>273</v>
      </c>
      <c r="F91" s="188">
        <v>44197</v>
      </c>
      <c r="G91" s="188" t="s">
        <v>273</v>
      </c>
      <c r="H91" s="212" t="s">
        <v>450</v>
      </c>
      <c r="I91" s="98"/>
      <c r="J91" s="176"/>
      <c r="K91" s="176"/>
      <c r="L91" s="176"/>
      <c r="M91" s="176"/>
      <c r="N91" s="176"/>
      <c r="O91" s="176"/>
      <c r="P91" s="176"/>
      <c r="Q91" s="176"/>
      <c r="R91" s="176"/>
      <c r="S91" s="176"/>
      <c r="T91" s="176"/>
      <c r="U91" s="176"/>
      <c r="V91" s="176"/>
      <c r="W91" s="176"/>
      <c r="X91" s="176"/>
    </row>
    <row r="92" spans="1:35" ht="160.5" customHeight="1" x14ac:dyDescent="0.25">
      <c r="A92" s="106" t="s">
        <v>101</v>
      </c>
      <c r="B92" s="105" t="s">
        <v>67</v>
      </c>
      <c r="C92" s="169" t="s">
        <v>373</v>
      </c>
      <c r="D92" s="188">
        <v>44197</v>
      </c>
      <c r="E92" s="188" t="s">
        <v>273</v>
      </c>
      <c r="F92" s="188">
        <v>44197</v>
      </c>
      <c r="G92" s="188" t="s">
        <v>273</v>
      </c>
      <c r="H92" s="105" t="s">
        <v>469</v>
      </c>
      <c r="I92" s="11"/>
      <c r="J92" s="30"/>
      <c r="K92" s="30"/>
      <c r="L92" s="109"/>
      <c r="M92" s="176"/>
      <c r="N92" s="176"/>
      <c r="O92" s="176"/>
      <c r="P92" s="176"/>
      <c r="Q92" s="176"/>
      <c r="R92" s="176"/>
      <c r="S92" s="176"/>
      <c r="T92" s="176"/>
      <c r="U92" s="176"/>
      <c r="V92" s="176"/>
      <c r="W92" s="176"/>
      <c r="X92" s="176"/>
    </row>
    <row r="93" spans="1:35" ht="132.75" customHeight="1" x14ac:dyDescent="0.25">
      <c r="A93" s="111"/>
      <c r="B93" s="215" t="s">
        <v>332</v>
      </c>
      <c r="C93" s="97" t="s">
        <v>385</v>
      </c>
      <c r="D93" s="188"/>
      <c r="E93" s="188">
        <v>44469</v>
      </c>
      <c r="F93" s="188"/>
      <c r="G93" s="188">
        <v>44469</v>
      </c>
      <c r="H93" s="172" t="s">
        <v>466</v>
      </c>
      <c r="I93" s="98"/>
      <c r="J93" s="176"/>
      <c r="K93" s="176"/>
      <c r="L93" s="176"/>
      <c r="M93" s="176"/>
      <c r="N93" s="176"/>
      <c r="O93" s="176"/>
      <c r="P93" s="176"/>
      <c r="Q93" s="176"/>
      <c r="R93" s="176"/>
      <c r="S93" s="176"/>
      <c r="T93" s="176"/>
      <c r="U93" s="176"/>
      <c r="V93" s="176"/>
      <c r="W93" s="176"/>
      <c r="X93" s="176"/>
    </row>
    <row r="94" spans="1:35" ht="70.5" customHeight="1" x14ac:dyDescent="0.25">
      <c r="A94" s="207" t="s">
        <v>102</v>
      </c>
      <c r="B94" s="105" t="s">
        <v>130</v>
      </c>
      <c r="C94" s="297" t="s">
        <v>245</v>
      </c>
      <c r="D94" s="188">
        <v>44197</v>
      </c>
      <c r="E94" s="188" t="s">
        <v>273</v>
      </c>
      <c r="F94" s="188">
        <v>44197</v>
      </c>
      <c r="G94" s="188" t="s">
        <v>273</v>
      </c>
      <c r="H94" s="306" t="s">
        <v>473</v>
      </c>
      <c r="I94" s="105"/>
    </row>
    <row r="95" spans="1:35" ht="160.5" customHeight="1" x14ac:dyDescent="0.25">
      <c r="A95" s="216"/>
      <c r="B95" s="97" t="s">
        <v>333</v>
      </c>
      <c r="C95" s="297"/>
      <c r="D95" s="188"/>
      <c r="E95" s="188">
        <v>44469</v>
      </c>
      <c r="F95" s="188"/>
      <c r="G95" s="188">
        <v>44469</v>
      </c>
      <c r="H95" s="307"/>
      <c r="I95" s="105"/>
    </row>
    <row r="96" spans="1:35" ht="116.25" customHeight="1" x14ac:dyDescent="0.25">
      <c r="A96" s="106" t="s">
        <v>39</v>
      </c>
      <c r="B96" s="97" t="s">
        <v>334</v>
      </c>
      <c r="C96" s="202" t="s">
        <v>291</v>
      </c>
      <c r="D96" s="188">
        <v>44197</v>
      </c>
      <c r="E96" s="188" t="s">
        <v>273</v>
      </c>
      <c r="F96" s="188">
        <v>44197</v>
      </c>
      <c r="G96" s="188" t="s">
        <v>273</v>
      </c>
      <c r="H96" s="330" t="s">
        <v>468</v>
      </c>
      <c r="I96" s="105"/>
      <c r="K96" s="323"/>
    </row>
    <row r="97" spans="1:17" ht="95.25" customHeight="1" x14ac:dyDescent="0.25">
      <c r="A97" s="106" t="s">
        <v>104</v>
      </c>
      <c r="B97" s="169" t="s">
        <v>131</v>
      </c>
      <c r="C97" s="169" t="s">
        <v>246</v>
      </c>
      <c r="D97" s="188">
        <v>44197</v>
      </c>
      <c r="E97" s="188" t="s">
        <v>273</v>
      </c>
      <c r="F97" s="188">
        <v>44197</v>
      </c>
      <c r="G97" s="188" t="s">
        <v>273</v>
      </c>
      <c r="H97" s="331"/>
      <c r="I97" s="105"/>
      <c r="K97" s="324"/>
    </row>
    <row r="98" spans="1:17" ht="154.5" customHeight="1" x14ac:dyDescent="0.25">
      <c r="A98" s="106" t="s">
        <v>200</v>
      </c>
      <c r="B98" s="105" t="s">
        <v>335</v>
      </c>
      <c r="C98" s="97" t="s">
        <v>478</v>
      </c>
      <c r="D98" s="188">
        <v>44197</v>
      </c>
      <c r="E98" s="188" t="s">
        <v>273</v>
      </c>
      <c r="F98" s="188">
        <v>44197</v>
      </c>
      <c r="G98" s="188" t="s">
        <v>273</v>
      </c>
      <c r="H98" s="306" t="s">
        <v>481</v>
      </c>
      <c r="I98" s="105"/>
    </row>
    <row r="99" spans="1:17" ht="230.25" customHeight="1" x14ac:dyDescent="0.25">
      <c r="A99" s="107"/>
      <c r="B99" s="105" t="s">
        <v>472</v>
      </c>
      <c r="C99" s="97" t="s">
        <v>479</v>
      </c>
      <c r="D99" s="188"/>
      <c r="E99" s="188" t="s">
        <v>273</v>
      </c>
      <c r="F99" s="217"/>
      <c r="G99" s="188" t="s">
        <v>480</v>
      </c>
      <c r="H99" s="307"/>
      <c r="I99" s="105"/>
    </row>
    <row r="100" spans="1:17" ht="259.5" customHeight="1" x14ac:dyDescent="0.25">
      <c r="A100" s="111"/>
      <c r="B100" s="218" t="s">
        <v>374</v>
      </c>
      <c r="C100" s="97" t="s">
        <v>479</v>
      </c>
      <c r="D100" s="188"/>
      <c r="E100" s="188" t="s">
        <v>273</v>
      </c>
      <c r="F100" s="188"/>
      <c r="G100" s="188" t="s">
        <v>482</v>
      </c>
      <c r="H100" s="172" t="s">
        <v>483</v>
      </c>
      <c r="I100" s="105"/>
      <c r="K100" s="110"/>
    </row>
    <row r="101" spans="1:17" ht="71.25" customHeight="1" x14ac:dyDescent="0.25">
      <c r="A101" s="111"/>
      <c r="B101" s="105" t="s">
        <v>375</v>
      </c>
      <c r="C101" s="97" t="s">
        <v>479</v>
      </c>
      <c r="D101" s="188"/>
      <c r="E101" s="188" t="s">
        <v>273</v>
      </c>
      <c r="F101" s="217"/>
      <c r="G101" s="188" t="s">
        <v>273</v>
      </c>
      <c r="H101" s="168" t="s">
        <v>452</v>
      </c>
      <c r="I101" s="105"/>
    </row>
    <row r="102" spans="1:17" ht="57" customHeight="1" x14ac:dyDescent="0.25">
      <c r="A102" s="111"/>
      <c r="B102" s="189" t="s">
        <v>376</v>
      </c>
      <c r="C102" s="189" t="s">
        <v>246</v>
      </c>
      <c r="D102" s="188"/>
      <c r="E102" s="188" t="s">
        <v>273</v>
      </c>
      <c r="F102" s="188"/>
      <c r="G102" s="188" t="s">
        <v>273</v>
      </c>
      <c r="H102" s="169" t="s">
        <v>465</v>
      </c>
      <c r="I102" s="105"/>
    </row>
    <row r="103" spans="1:17" ht="84.75" customHeight="1" x14ac:dyDescent="0.25">
      <c r="A103" s="111"/>
      <c r="B103" s="105" t="s">
        <v>377</v>
      </c>
      <c r="C103" s="189" t="s">
        <v>246</v>
      </c>
      <c r="D103" s="188"/>
      <c r="E103" s="188">
        <v>44469</v>
      </c>
      <c r="F103" s="188"/>
      <c r="G103" s="188">
        <v>44469</v>
      </c>
      <c r="H103" s="169" t="s">
        <v>467</v>
      </c>
      <c r="I103" s="105"/>
    </row>
    <row r="104" spans="1:17" ht="36" customHeight="1" x14ac:dyDescent="0.25">
      <c r="A104" s="111" t="s">
        <v>225</v>
      </c>
      <c r="B104" s="299" t="s">
        <v>224</v>
      </c>
      <c r="C104" s="304"/>
      <c r="D104" s="304"/>
      <c r="E104" s="304"/>
      <c r="F104" s="304"/>
      <c r="G104" s="304"/>
      <c r="H104" s="304"/>
      <c r="I104" s="304"/>
    </row>
    <row r="105" spans="1:17" ht="89.25" customHeight="1" x14ac:dyDescent="0.25">
      <c r="A105" s="111" t="s">
        <v>209</v>
      </c>
      <c r="B105" s="189" t="s">
        <v>336</v>
      </c>
      <c r="C105" s="189" t="s">
        <v>378</v>
      </c>
      <c r="D105" s="193">
        <v>44197</v>
      </c>
      <c r="E105" s="188">
        <v>44561</v>
      </c>
      <c r="F105" s="188">
        <v>44197</v>
      </c>
      <c r="G105" s="188" t="s">
        <v>273</v>
      </c>
      <c r="H105" s="219" t="s">
        <v>470</v>
      </c>
      <c r="I105" s="105"/>
    </row>
    <row r="106" spans="1:17" ht="72.75" customHeight="1" x14ac:dyDescent="0.25">
      <c r="A106" s="111" t="s">
        <v>210</v>
      </c>
      <c r="B106" s="169" t="s">
        <v>202</v>
      </c>
      <c r="C106" s="189" t="s">
        <v>484</v>
      </c>
      <c r="D106" s="193">
        <v>44197</v>
      </c>
      <c r="E106" s="188">
        <v>44561</v>
      </c>
      <c r="F106" s="188">
        <v>44197</v>
      </c>
      <c r="G106" s="188" t="s">
        <v>273</v>
      </c>
      <c r="H106" s="297" t="s">
        <v>412</v>
      </c>
      <c r="I106" s="220"/>
    </row>
    <row r="107" spans="1:17" ht="234.75" customHeight="1" x14ac:dyDescent="0.25">
      <c r="A107" s="112"/>
      <c r="B107" s="189" t="s">
        <v>337</v>
      </c>
      <c r="C107" s="189" t="s">
        <v>379</v>
      </c>
      <c r="D107" s="221"/>
      <c r="E107" s="98" t="s">
        <v>278</v>
      </c>
      <c r="F107" s="220"/>
      <c r="G107" s="98" t="s">
        <v>411</v>
      </c>
      <c r="H107" s="297"/>
      <c r="I107" s="220"/>
      <c r="J107" s="113"/>
      <c r="K107" s="113"/>
      <c r="L107" s="113"/>
      <c r="M107" s="113"/>
      <c r="N107" s="113"/>
      <c r="O107" s="113"/>
      <c r="P107" s="113"/>
      <c r="Q107" s="113"/>
    </row>
    <row r="108" spans="1:17" ht="82.5" customHeight="1" x14ac:dyDescent="0.25">
      <c r="A108" s="111" t="s">
        <v>211</v>
      </c>
      <c r="B108" s="169" t="s">
        <v>317</v>
      </c>
      <c r="C108" s="189" t="s">
        <v>380</v>
      </c>
      <c r="D108" s="188">
        <v>44197</v>
      </c>
      <c r="E108" s="188">
        <v>44561</v>
      </c>
      <c r="F108" s="188">
        <v>44197</v>
      </c>
      <c r="G108" s="188" t="s">
        <v>273</v>
      </c>
      <c r="H108" s="305" t="s">
        <v>458</v>
      </c>
      <c r="I108" s="220"/>
    </row>
    <row r="109" spans="1:17" ht="75" customHeight="1" x14ac:dyDescent="0.25">
      <c r="A109" s="112"/>
      <c r="B109" s="105" t="s">
        <v>338</v>
      </c>
      <c r="C109" s="190" t="s">
        <v>380</v>
      </c>
      <c r="D109" s="221"/>
      <c r="E109" s="98" t="s">
        <v>278</v>
      </c>
      <c r="F109" s="193"/>
      <c r="G109" s="98" t="s">
        <v>278</v>
      </c>
      <c r="H109" s="305"/>
      <c r="I109" s="220"/>
    </row>
    <row r="110" spans="1:17" ht="98.25" customHeight="1" x14ac:dyDescent="0.25">
      <c r="A110" s="111" t="s">
        <v>212</v>
      </c>
      <c r="B110" s="105" t="s">
        <v>203</v>
      </c>
      <c r="C110" s="189" t="s">
        <v>381</v>
      </c>
      <c r="D110" s="193">
        <v>44197</v>
      </c>
      <c r="E110" s="188">
        <v>44561</v>
      </c>
      <c r="F110" s="193">
        <v>44197</v>
      </c>
      <c r="G110" s="193" t="s">
        <v>273</v>
      </c>
      <c r="H110" s="305" t="s">
        <v>459</v>
      </c>
      <c r="I110" s="220"/>
    </row>
    <row r="111" spans="1:17" ht="99" customHeight="1" x14ac:dyDescent="0.25">
      <c r="A111" s="112"/>
      <c r="B111" s="97" t="s">
        <v>339</v>
      </c>
      <c r="C111" s="190" t="s">
        <v>381</v>
      </c>
      <c r="D111" s="221"/>
      <c r="E111" s="98" t="s">
        <v>278</v>
      </c>
      <c r="F111" s="193"/>
      <c r="G111" s="98" t="s">
        <v>278</v>
      </c>
      <c r="H111" s="305"/>
      <c r="I111" s="220"/>
    </row>
    <row r="112" spans="1:17" ht="102" customHeight="1" x14ac:dyDescent="0.25">
      <c r="A112" s="111" t="s">
        <v>213</v>
      </c>
      <c r="B112" s="169" t="s">
        <v>204</v>
      </c>
      <c r="C112" s="189" t="s">
        <v>380</v>
      </c>
      <c r="D112" s="188">
        <v>44197</v>
      </c>
      <c r="E112" s="188">
        <v>44561</v>
      </c>
      <c r="F112" s="188">
        <v>44197</v>
      </c>
      <c r="G112" s="188" t="s">
        <v>273</v>
      </c>
      <c r="H112" s="175" t="s">
        <v>460</v>
      </c>
      <c r="I112" s="220"/>
    </row>
    <row r="113" spans="1:10" ht="147" customHeight="1" x14ac:dyDescent="0.25">
      <c r="A113" s="111" t="s">
        <v>214</v>
      </c>
      <c r="B113" s="105" t="s">
        <v>340</v>
      </c>
      <c r="C113" s="189" t="s">
        <v>382</v>
      </c>
      <c r="D113" s="188">
        <v>44197</v>
      </c>
      <c r="E113" s="188">
        <v>44561</v>
      </c>
      <c r="F113" s="188">
        <v>44197</v>
      </c>
      <c r="G113" s="188">
        <v>44561</v>
      </c>
      <c r="H113" s="172" t="s">
        <v>463</v>
      </c>
      <c r="I113" s="220"/>
    </row>
    <row r="114" spans="1:10" ht="125.25" customHeight="1" x14ac:dyDescent="0.25">
      <c r="A114" s="111" t="s">
        <v>226</v>
      </c>
      <c r="B114" s="97" t="s">
        <v>205</v>
      </c>
      <c r="C114" s="297" t="s">
        <v>383</v>
      </c>
      <c r="D114" s="188">
        <v>44197</v>
      </c>
      <c r="E114" s="188">
        <v>44561</v>
      </c>
      <c r="F114" s="193">
        <v>44197</v>
      </c>
      <c r="G114" s="188">
        <v>44561</v>
      </c>
      <c r="H114" s="305" t="s">
        <v>464</v>
      </c>
      <c r="I114" s="220"/>
    </row>
    <row r="115" spans="1:10" ht="66.75" customHeight="1" x14ac:dyDescent="0.25">
      <c r="A115" s="112"/>
      <c r="B115" s="97" t="s">
        <v>341</v>
      </c>
      <c r="C115" s="297"/>
      <c r="D115" s="97"/>
      <c r="E115" s="188">
        <v>44561</v>
      </c>
      <c r="F115" s="222"/>
      <c r="G115" s="188">
        <v>44510</v>
      </c>
      <c r="H115" s="305"/>
      <c r="I115" s="220"/>
    </row>
    <row r="116" spans="1:10" ht="131.25" customHeight="1" x14ac:dyDescent="0.25">
      <c r="A116" s="111" t="s">
        <v>227</v>
      </c>
      <c r="B116" s="97" t="s">
        <v>206</v>
      </c>
      <c r="C116" s="97" t="s">
        <v>382</v>
      </c>
      <c r="D116" s="193">
        <v>44197</v>
      </c>
      <c r="E116" s="188">
        <v>44561</v>
      </c>
      <c r="F116" s="193">
        <v>44197</v>
      </c>
      <c r="G116" s="188">
        <v>44561</v>
      </c>
      <c r="H116" s="305" t="s">
        <v>461</v>
      </c>
      <c r="I116" s="220"/>
    </row>
    <row r="117" spans="1:10" ht="123" customHeight="1" x14ac:dyDescent="0.25">
      <c r="A117" s="112"/>
      <c r="B117" s="105" t="s">
        <v>342</v>
      </c>
      <c r="C117" s="97" t="s">
        <v>384</v>
      </c>
      <c r="D117" s="221"/>
      <c r="E117" s="188">
        <v>44561</v>
      </c>
      <c r="F117" s="222"/>
      <c r="G117" s="188">
        <v>44561</v>
      </c>
      <c r="H117" s="305"/>
      <c r="I117" s="220"/>
    </row>
    <row r="118" spans="1:10" ht="110.25" x14ac:dyDescent="0.25">
      <c r="A118" s="111" t="s">
        <v>228</v>
      </c>
      <c r="B118" s="97" t="s">
        <v>207</v>
      </c>
      <c r="C118" s="97" t="s">
        <v>352</v>
      </c>
      <c r="D118" s="188">
        <v>44197</v>
      </c>
      <c r="E118" s="188">
        <v>44561</v>
      </c>
      <c r="F118" s="188">
        <v>44197</v>
      </c>
      <c r="G118" s="188">
        <v>44561</v>
      </c>
      <c r="H118" s="175" t="s">
        <v>462</v>
      </c>
      <c r="I118" s="220"/>
    </row>
    <row r="119" spans="1:10" ht="15.75" x14ac:dyDescent="0.25">
      <c r="A119" s="114"/>
      <c r="B119" s="2"/>
      <c r="C119" s="2"/>
      <c r="D119" s="115"/>
      <c r="E119" s="116"/>
      <c r="F119" s="115"/>
      <c r="G119" s="116"/>
      <c r="H119" s="117"/>
      <c r="I119" s="118"/>
    </row>
    <row r="120" spans="1:10" ht="15.75" x14ac:dyDescent="0.25">
      <c r="A120" s="114"/>
      <c r="B120" s="2"/>
      <c r="C120" s="2"/>
      <c r="D120" s="115"/>
      <c r="E120" s="116"/>
      <c r="F120" s="115"/>
      <c r="G120" s="116"/>
      <c r="H120" s="117"/>
      <c r="I120" s="118"/>
    </row>
    <row r="121" spans="1:10" ht="15.75" x14ac:dyDescent="0.25">
      <c r="A121" s="119"/>
      <c r="B121" s="120"/>
      <c r="C121" s="121"/>
      <c r="D121" s="122"/>
      <c r="E121" s="122"/>
      <c r="F121" s="118"/>
      <c r="G121" s="123"/>
      <c r="H121" s="123"/>
      <c r="I121" s="123"/>
      <c r="J121" s="176"/>
    </row>
    <row r="122" spans="1:10" x14ac:dyDescent="0.25">
      <c r="A122" s="302" t="s">
        <v>229</v>
      </c>
      <c r="B122" s="302"/>
      <c r="C122" s="302"/>
      <c r="J122" s="176"/>
    </row>
    <row r="123" spans="1:10" ht="18.75" x14ac:dyDescent="0.3">
      <c r="A123" s="302"/>
      <c r="B123" s="302"/>
      <c r="C123" s="302"/>
      <c r="D123" s="125"/>
      <c r="H123" s="303" t="s">
        <v>135</v>
      </c>
      <c r="I123" s="303"/>
      <c r="J123" s="176"/>
    </row>
    <row r="124" spans="1:10" x14ac:dyDescent="0.25">
      <c r="A124" s="119"/>
      <c r="B124" s="176"/>
      <c r="C124" s="126"/>
      <c r="D124" s="127"/>
      <c r="E124" s="127"/>
      <c r="F124" s="123"/>
      <c r="G124" s="123"/>
      <c r="H124" s="123"/>
      <c r="I124" s="123"/>
      <c r="J124" s="176"/>
    </row>
    <row r="125" spans="1:10" x14ac:dyDescent="0.25">
      <c r="A125" s="119"/>
      <c r="B125" s="176"/>
      <c r="C125" s="126"/>
      <c r="D125" s="127"/>
      <c r="E125" s="127"/>
      <c r="F125" s="123"/>
      <c r="G125" s="123"/>
      <c r="H125" s="123"/>
      <c r="I125" s="123"/>
      <c r="J125" s="176"/>
    </row>
    <row r="126" spans="1:10" x14ac:dyDescent="0.25">
      <c r="A126" s="119"/>
      <c r="B126" s="176"/>
      <c r="C126" s="126"/>
      <c r="D126" s="127"/>
      <c r="E126" s="127"/>
      <c r="F126" s="123"/>
      <c r="G126" s="123"/>
      <c r="H126" s="123"/>
      <c r="I126" s="123"/>
      <c r="J126" s="176"/>
    </row>
    <row r="127" spans="1:10" x14ac:dyDescent="0.25">
      <c r="A127" s="119"/>
      <c r="B127" s="176"/>
      <c r="C127" s="126"/>
      <c r="D127" s="127"/>
      <c r="E127" s="127"/>
      <c r="F127" s="123"/>
      <c r="G127" s="123"/>
      <c r="H127" s="123"/>
      <c r="I127" s="123"/>
      <c r="J127" s="176"/>
    </row>
    <row r="128" spans="1:10" x14ac:dyDescent="0.25">
      <c r="A128" s="119"/>
      <c r="B128" s="176"/>
      <c r="C128" s="126"/>
      <c r="D128" s="127"/>
      <c r="E128" s="127"/>
      <c r="F128" s="123"/>
      <c r="G128" s="123"/>
      <c r="H128" s="123"/>
      <c r="I128" s="123"/>
      <c r="J128" s="176"/>
    </row>
    <row r="129" spans="1:10" x14ac:dyDescent="0.25">
      <c r="A129" s="119"/>
      <c r="B129" s="176"/>
      <c r="C129" s="126"/>
      <c r="D129" s="127"/>
      <c r="E129" s="127"/>
      <c r="F129" s="123"/>
      <c r="G129" s="123"/>
      <c r="H129" s="123"/>
      <c r="I129" s="123"/>
      <c r="J129" s="176"/>
    </row>
    <row r="130" spans="1:10" x14ac:dyDescent="0.25">
      <c r="A130" s="119"/>
      <c r="B130" s="176"/>
      <c r="C130" s="126"/>
      <c r="D130" s="127"/>
      <c r="E130" s="127"/>
      <c r="F130" s="123"/>
      <c r="G130" s="123"/>
      <c r="H130" s="123"/>
      <c r="I130" s="123"/>
      <c r="J130" s="176"/>
    </row>
    <row r="131" spans="1:10" x14ac:dyDescent="0.25">
      <c r="A131" s="119"/>
      <c r="B131" s="176"/>
      <c r="C131" s="126"/>
      <c r="D131" s="127"/>
      <c r="E131" s="127"/>
      <c r="F131" s="123"/>
      <c r="G131" s="123"/>
      <c r="H131" s="123"/>
      <c r="I131" s="123"/>
      <c r="J131" s="176"/>
    </row>
    <row r="132" spans="1:10" x14ac:dyDescent="0.25">
      <c r="A132" s="119"/>
      <c r="B132" s="176"/>
      <c r="C132" s="126"/>
      <c r="D132" s="127"/>
      <c r="E132" s="127"/>
      <c r="F132" s="123"/>
      <c r="G132" s="123"/>
      <c r="H132" s="123"/>
      <c r="I132" s="123"/>
      <c r="J132" s="176"/>
    </row>
  </sheetData>
  <mergeCells count="85">
    <mergeCell ref="K96:K97"/>
    <mergeCell ref="C52:C53"/>
    <mergeCell ref="C33:C34"/>
    <mergeCell ref="C41:C42"/>
    <mergeCell ref="C83:C86"/>
    <mergeCell ref="H81:H82"/>
    <mergeCell ref="C71:C76"/>
    <mergeCell ref="H47:H48"/>
    <mergeCell ref="H89:H90"/>
    <mergeCell ref="H85:H86"/>
    <mergeCell ref="H78:H79"/>
    <mergeCell ref="C78:C82"/>
    <mergeCell ref="H75:H76"/>
    <mergeCell ref="B51:I51"/>
    <mergeCell ref="C49:C50"/>
    <mergeCell ref="A80:B80"/>
    <mergeCell ref="H1:I1"/>
    <mergeCell ref="H5:H7"/>
    <mergeCell ref="A2:I2"/>
    <mergeCell ref="A3:I3"/>
    <mergeCell ref="A5:A7"/>
    <mergeCell ref="B5:B7"/>
    <mergeCell ref="C5:C7"/>
    <mergeCell ref="D5:E5"/>
    <mergeCell ref="F5:G5"/>
    <mergeCell ref="I5:I7"/>
    <mergeCell ref="B9:I9"/>
    <mergeCell ref="C30:C31"/>
    <mergeCell ref="I21:I24"/>
    <mergeCell ref="H35:H36"/>
    <mergeCell ref="C35:C36"/>
    <mergeCell ref="I12:I13"/>
    <mergeCell ref="H12:H13"/>
    <mergeCell ref="H14:H15"/>
    <mergeCell ref="C18:C19"/>
    <mergeCell ref="B10:I10"/>
    <mergeCell ref="C20:C21"/>
    <mergeCell ref="C25:C26"/>
    <mergeCell ref="H30:H31"/>
    <mergeCell ref="C14:C15"/>
    <mergeCell ref="C12:C13"/>
    <mergeCell ref="H18:H19"/>
    <mergeCell ref="N75:N77"/>
    <mergeCell ref="H56:H57"/>
    <mergeCell ref="C56:C60"/>
    <mergeCell ref="H66:H67"/>
    <mergeCell ref="H68:H69"/>
    <mergeCell ref="H71:H72"/>
    <mergeCell ref="H73:H74"/>
    <mergeCell ref="C68:C70"/>
    <mergeCell ref="C62:C63"/>
    <mergeCell ref="C66:C67"/>
    <mergeCell ref="A122:C123"/>
    <mergeCell ref="H123:I123"/>
    <mergeCell ref="H87:H88"/>
    <mergeCell ref="C94:C95"/>
    <mergeCell ref="C87:C88"/>
    <mergeCell ref="B104:I104"/>
    <mergeCell ref="H106:H107"/>
    <mergeCell ref="H108:H109"/>
    <mergeCell ref="H110:H111"/>
    <mergeCell ref="H116:H117"/>
    <mergeCell ref="H114:H115"/>
    <mergeCell ref="H98:H99"/>
    <mergeCell ref="C114:C115"/>
    <mergeCell ref="H94:H95"/>
    <mergeCell ref="H96:H97"/>
    <mergeCell ref="C16:C17"/>
    <mergeCell ref="B28:I28"/>
    <mergeCell ref="C22:C23"/>
    <mergeCell ref="C39:C40"/>
    <mergeCell ref="C44:C45"/>
    <mergeCell ref="H16:H17"/>
    <mergeCell ref="H20:H21"/>
    <mergeCell ref="A58:B58"/>
    <mergeCell ref="H62:H63"/>
    <mergeCell ref="H33:H34"/>
    <mergeCell ref="H49:H50"/>
    <mergeCell ref="H44:H45"/>
    <mergeCell ref="A61:B61"/>
    <mergeCell ref="H59:H60"/>
    <mergeCell ref="H37:H38"/>
    <mergeCell ref="H39:H40"/>
    <mergeCell ref="A55:B55"/>
    <mergeCell ref="C47:C48"/>
  </mergeCells>
  <pageMargins left="0.25" right="0.25" top="0.75" bottom="0.75" header="0.3" footer="0.3"/>
  <pageSetup paperSize="9" scale="60" fitToWidth="0" fitToHeight="0" orientation="landscape" r:id="rId1"/>
  <rowBreaks count="14" manualBreakCount="14">
    <brk id="13" max="8" man="1"/>
    <brk id="21" max="8" man="1"/>
    <brk id="26" max="8" man="1"/>
    <brk id="35" max="8" man="1"/>
    <brk id="41" max="8" man="1"/>
    <brk id="46" max="8" man="1"/>
    <brk id="52" max="8" man="1"/>
    <brk id="63" max="8" man="1"/>
    <brk id="76" max="8" man="1"/>
    <brk id="88" max="8" man="1"/>
    <brk id="95" max="8" man="1"/>
    <brk id="99" max="8" man="1"/>
    <brk id="105" max="8" man="1"/>
    <brk id="1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таблица 8</vt:lpstr>
      <vt:lpstr>таблица 9</vt:lpstr>
      <vt:lpstr>таблица 10</vt:lpstr>
      <vt:lpstr>таблица 11</vt:lpstr>
      <vt:lpstr>'таблица 11'!_GoBack</vt:lpstr>
      <vt:lpstr>'таблица 10'!Область_печати</vt:lpstr>
      <vt:lpstr>'таблица 11'!Область_печати</vt:lpstr>
      <vt:lpstr>'таблица 8'!Область_печати</vt:lpstr>
      <vt:lpstr>'таблица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2022-03-31T10:14:11Z</dcterms:modified>
</cp:coreProperties>
</file>