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345" windowWidth="14805" windowHeight="7770" activeTab="2"/>
  </bookViews>
  <sheets>
    <sheet name="таблица 10" sheetId="1" r:id="rId1"/>
    <sheet name="таблица 11" sheetId="2" r:id="rId2"/>
    <sheet name="таблица 13" sheetId="4" r:id="rId3"/>
    <sheet name="таблица 14" sheetId="7" r:id="rId4"/>
    <sheet name="таблица 15" sheetId="6" r:id="rId5"/>
  </sheets>
  <definedNames>
    <definedName name="_xlnm.Print_Area" localSheetId="0">'таблица 10'!$A$1:$R$20</definedName>
    <definedName name="_xlnm.Print_Area" localSheetId="1">'таблица 11'!$A$1:$G$58</definedName>
    <definedName name="_xlnm.Print_Area" localSheetId="2">'таблица 13'!$A$3:$N$57</definedName>
    <definedName name="_xlnm.Print_Area" localSheetId="3">'таблица 14'!$A$1:$J$120</definedName>
    <definedName name="_xlnm.Print_Area" localSheetId="4">'таблица 15'!$A$1:$J$16</definedName>
  </definedNames>
  <calcPr calcId="124519"/>
</workbook>
</file>

<file path=xl/calcChain.xml><?xml version="1.0" encoding="utf-8"?>
<calcChain xmlns="http://schemas.openxmlformats.org/spreadsheetml/2006/main">
  <c r="F14" i="2"/>
  <c r="J13" s="1"/>
  <c r="E16"/>
  <c r="F16"/>
  <c r="G16"/>
  <c r="E11"/>
  <c r="F11"/>
  <c r="G11"/>
  <c r="H13"/>
  <c r="E13"/>
  <c r="F13"/>
  <c r="G13"/>
  <c r="G30"/>
  <c r="H32"/>
  <c r="G43"/>
  <c r="F43"/>
  <c r="E43"/>
  <c r="E21"/>
  <c r="F21"/>
  <c r="G21"/>
  <c r="E42"/>
  <c r="E22"/>
  <c r="F22"/>
  <c r="G22"/>
  <c r="E23"/>
  <c r="F23"/>
  <c r="G23"/>
  <c r="D11"/>
  <c r="D13"/>
  <c r="D16"/>
  <c r="D21"/>
  <c r="D22"/>
  <c r="D23"/>
  <c r="D43"/>
  <c r="G10" i="1"/>
  <c r="I9"/>
  <c r="H9"/>
  <c r="I10"/>
  <c r="H10"/>
  <c r="E20" i="2" l="1"/>
  <c r="F20"/>
  <c r="G20"/>
  <c r="E19"/>
  <c r="F19"/>
  <c r="G19"/>
  <c r="E18"/>
  <c r="F18"/>
  <c r="G18"/>
  <c r="E17"/>
  <c r="F17"/>
  <c r="G17"/>
  <c r="E15"/>
  <c r="F15"/>
  <c r="G15"/>
  <c r="E30"/>
  <c r="F30"/>
  <c r="D30"/>
  <c r="D20"/>
  <c r="D15"/>
  <c r="E14"/>
  <c r="G14"/>
  <c r="D14"/>
  <c r="G29"/>
  <c r="F29"/>
  <c r="E29"/>
  <c r="E10" s="1"/>
  <c r="D29"/>
  <c r="D35"/>
  <c r="E37"/>
  <c r="F37"/>
  <c r="G37"/>
  <c r="D37"/>
  <c r="F42"/>
  <c r="F10" s="1"/>
  <c r="G42"/>
  <c r="G10" s="1"/>
  <c r="D42"/>
  <c r="M45"/>
  <c r="L45"/>
  <c r="K45"/>
  <c r="J45"/>
  <c r="E54"/>
  <c r="F54"/>
  <c r="G54"/>
  <c r="D54"/>
  <c r="H16" i="1"/>
  <c r="I16"/>
  <c r="G16"/>
  <c r="F28" i="2" l="1"/>
  <c r="D10"/>
  <c r="E28"/>
  <c r="G9"/>
  <c r="G28"/>
  <c r="F9"/>
  <c r="D9"/>
  <c r="E9"/>
  <c r="D28"/>
  <c r="D41"/>
  <c r="E41" l="1"/>
  <c r="F41"/>
  <c r="G41"/>
  <c r="G13" i="1"/>
  <c r="G9" s="1"/>
  <c r="H13"/>
  <c r="I13"/>
  <c r="D19" i="2"/>
  <c r="D18"/>
  <c r="D17"/>
</calcChain>
</file>

<file path=xl/comments1.xml><?xml version="1.0" encoding="utf-8"?>
<comments xmlns="http://schemas.openxmlformats.org/spreadsheetml/2006/main">
  <authors>
    <author>Автор</author>
  </authors>
  <commentList>
    <comment ref="G35" authorId="0">
      <text>
        <r>
          <rPr>
            <b/>
            <sz val="12"/>
            <color indexed="81"/>
            <rFont val="Tahoma"/>
            <family val="2"/>
            <charset val="204"/>
          </rPr>
          <t>Автор:</t>
        </r>
        <r>
          <rPr>
            <sz val="12"/>
            <color indexed="81"/>
            <rFont val="Tahoma"/>
            <family val="2"/>
            <charset val="204"/>
          </rPr>
          <t xml:space="preserve">
Пятигорский нарзан- 5,6 млн.; Пятигорье - 7,8 млн.; Руно - 16,7 млн.; Гостиница на Георгиевской- 16,7 млн.</t>
        </r>
      </text>
    </comment>
  </commentList>
</comments>
</file>

<file path=xl/comments2.xml><?xml version="1.0" encoding="utf-8"?>
<comments xmlns="http://schemas.openxmlformats.org/spreadsheetml/2006/main">
  <authors>
    <author>Автор</author>
  </authors>
  <commentList>
    <comment ref="B19" authorId="0">
      <text>
        <r>
          <rPr>
            <b/>
            <sz val="8"/>
            <color indexed="81"/>
            <rFont val="Tahoma"/>
            <family val="2"/>
            <charset val="204"/>
          </rPr>
          <t>Автор:</t>
        </r>
        <r>
          <rPr>
            <sz val="8"/>
            <color indexed="81"/>
            <rFont val="Tahoma"/>
            <family val="2"/>
            <charset val="204"/>
          </rPr>
          <t xml:space="preserve">
рост заложен нормальный, увеличиваться больше не может по словам ЮИ 29.07.16
</t>
        </r>
      </text>
    </comment>
  </commentList>
</comments>
</file>

<file path=xl/comments3.xml><?xml version="1.0" encoding="utf-8"?>
<comments xmlns="http://schemas.openxmlformats.org/spreadsheetml/2006/main">
  <authors>
    <author>Автор</author>
  </authors>
  <commentList>
    <comment ref="E12" authorId="0">
      <text>
        <r>
          <rPr>
            <b/>
            <sz val="8"/>
            <color indexed="81"/>
            <rFont val="Tahoma"/>
            <family val="2"/>
            <charset val="204"/>
          </rPr>
          <t>Автор:</t>
        </r>
        <r>
          <rPr>
            <sz val="8"/>
            <color indexed="81"/>
            <rFont val="Tahoma"/>
            <family val="2"/>
            <charset val="204"/>
          </rPr>
          <t xml:space="preserve">
рассчитано Ирой, офици.данных нет</t>
        </r>
      </text>
    </comment>
  </commentList>
</comments>
</file>

<file path=xl/sharedStrings.xml><?xml version="1.0" encoding="utf-8"?>
<sst xmlns="http://schemas.openxmlformats.org/spreadsheetml/2006/main" count="799" uniqueCount="543">
  <si>
    <t>№ п/п</t>
  </si>
  <si>
    <t>Наименование программы, подпрограммы программы, основного мероприятия подпрограммы программы</t>
  </si>
  <si>
    <t>Ответственный исполнитель, соисполнители программы</t>
  </si>
  <si>
    <t>Целевая статья расходов</t>
  </si>
  <si>
    <t xml:space="preserve">Расходы за отчетный год </t>
  </si>
  <si>
    <t>(тыс. рублей)</t>
  </si>
  <si>
    <t>Программа</t>
  </si>
  <si>
    <t>Подпрограмма</t>
  </si>
  <si>
    <t>Направление расходов</t>
  </si>
  <si>
    <t>кассовое исполнение</t>
  </si>
  <si>
    <t>Наименование программы, подпрограммы программы,  основного мероприятия</t>
  </si>
  <si>
    <t>Источники ресурсного обеспечения</t>
  </si>
  <si>
    <t>Кассовое исполнение</t>
  </si>
  <si>
    <t>Фактические расходы</t>
  </si>
  <si>
    <t>план</t>
  </si>
  <si>
    <t>факт</t>
  </si>
  <si>
    <t>Значения целевого индикатора, показателя программы, подпрограммы программы</t>
  </si>
  <si>
    <t>Обоснование отклонений значений показателя (индикатора) на конец отчетного года (при наличии)</t>
  </si>
  <si>
    <t>фактическое значение на конец года</t>
  </si>
  <si>
    <t>Наименование целевого индикатора,             показателя программы, подпрограммы программы</t>
  </si>
  <si>
    <t xml:space="preserve">Единица измерения </t>
  </si>
  <si>
    <t>ОТЧЕТ</t>
  </si>
  <si>
    <t>ИНФОРМАЦИЯ</t>
  </si>
  <si>
    <t>СВЕДЕНИЯ</t>
  </si>
  <si>
    <t>Наименование  основного мероприятия подпрограммы муниципальной программы города-курорта Пятигорска</t>
  </si>
  <si>
    <t>Ответственный исполнитель</t>
  </si>
  <si>
    <t>Плановый срок</t>
  </si>
  <si>
    <t>Фактический срок</t>
  </si>
  <si>
    <t>Результаты</t>
  </si>
  <si>
    <t>Проблемы, возникшие в ходе реализации мероприятия*</t>
  </si>
  <si>
    <t>начала реализации</t>
  </si>
  <si>
    <t>окончания реализации</t>
  </si>
  <si>
    <t>начала  реализации</t>
  </si>
  <si>
    <t>запланированные</t>
  </si>
  <si>
    <t>достигнутые</t>
  </si>
  <si>
    <t>2.1.</t>
  </si>
  <si>
    <t>ОЦЕНКА</t>
  </si>
  <si>
    <t>Наименование меры муниципального регулирования</t>
  </si>
  <si>
    <t>Показатель применения меры муниципального регулирования</t>
  </si>
  <si>
    <t>Финансовая оценка результата в плановом периоде</t>
  </si>
  <si>
    <t>Обоснование необходимости (эффективности)</t>
  </si>
  <si>
    <t>I. Меры муниципального регулирования, запланированные в рамках муниципальной программы города-курорта Пятигорска</t>
  </si>
  <si>
    <t>I. Муниципальная программа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t>
  </si>
  <si>
    <t>2.3.</t>
  </si>
  <si>
    <t>2.5.</t>
  </si>
  <si>
    <t>ед.</t>
  </si>
  <si>
    <t>чел.</t>
  </si>
  <si>
    <t>тыс. чел.</t>
  </si>
  <si>
    <t>в процентах</t>
  </si>
  <si>
    <t>5.1.</t>
  </si>
  <si>
    <t>5.2.</t>
  </si>
  <si>
    <t>5.3.</t>
  </si>
  <si>
    <t>5.4.</t>
  </si>
  <si>
    <t>5.9.</t>
  </si>
  <si>
    <t>5.10.</t>
  </si>
  <si>
    <t>Программа всего</t>
  </si>
  <si>
    <t>в т.ч. предусмотренные:</t>
  </si>
  <si>
    <t>ответственному исполнителю - Администрация города Пятигорска</t>
  </si>
  <si>
    <t>соисполнителю - МУ «Управление архитектуры, строительства и жилищно-коммунального хозяйства администрации г. Пятигорска»</t>
  </si>
  <si>
    <t>соисполнителю - МУ "Управление образования администрации г. Пятигорска"</t>
  </si>
  <si>
    <t>соисполнителю - МУ "Управление культуры администрации г. Пятигорска"</t>
  </si>
  <si>
    <t>соисполнителю - МУ "Управление социальной поддержки населения администрации г. Пятигорска"</t>
  </si>
  <si>
    <t>соисполнителю - МУ "Комитет по физической культуре и спорту администрации г. Пятигорска"</t>
  </si>
  <si>
    <t>соисполнителю - МУ "Управление общественной безопасности администрации г. Пятигорска"</t>
  </si>
  <si>
    <t>внебюджетные источники финансирования</t>
  </si>
  <si>
    <t>средства бюджета города</t>
  </si>
  <si>
    <t>ответственному исполнителю - Администрации города Пятигорска</t>
  </si>
  <si>
    <t>в том числе следующие основные мероприятия подпрограммы:</t>
  </si>
  <si>
    <t>2.1.1.</t>
  </si>
  <si>
    <t xml:space="preserve">Всего     </t>
  </si>
  <si>
    <t>Формирование положительного имиджа малого и среднего предпринимательства</t>
  </si>
  <si>
    <t>3.1.</t>
  </si>
  <si>
    <t>3.1.1.</t>
  </si>
  <si>
    <t>3.1.2.</t>
  </si>
  <si>
    <t>3.2.</t>
  </si>
  <si>
    <t>Разработка и продвижение курортно-туристического продукта города Пятигорска</t>
  </si>
  <si>
    <t>Ежегодное проведение праздников:</t>
  </si>
  <si>
    <t>Организация и участие в выставках и конгрессных мероприятиях, проводимых по вопросам развития туризма на территории Российской Федерации</t>
  </si>
  <si>
    <t>3.3.</t>
  </si>
  <si>
    <t>5.1.2.</t>
  </si>
  <si>
    <t>Замена старых оконных блоков на стеклопакеты</t>
  </si>
  <si>
    <t>5.1.3.</t>
  </si>
  <si>
    <t>Замена газового котла</t>
  </si>
  <si>
    <t>5.1.4.</t>
  </si>
  <si>
    <t>Замена ламп накаливания на энергосберегающие светильники</t>
  </si>
  <si>
    <t>Установка приборов учета электрической энергии</t>
  </si>
  <si>
    <t>Замена трубопроводов и арматуры системы холодного водоснабжения</t>
  </si>
  <si>
    <t>5.2.1.</t>
  </si>
  <si>
    <t>Установка доводчиков входных дверей</t>
  </si>
  <si>
    <t xml:space="preserve">Замена трубопроводов и арматуры систем отопления </t>
  </si>
  <si>
    <t>Т/О приборов учета</t>
  </si>
  <si>
    <t>Опресовка систем отопления</t>
  </si>
  <si>
    <t>Промывка и опрессовка системы теплоснабжения</t>
  </si>
  <si>
    <t>Прочистка дымохода</t>
  </si>
  <si>
    <t>Техническое обслуживание газового оборудования</t>
  </si>
  <si>
    <t>Замена и ремонт счетчиков потребления энергоресурсов</t>
  </si>
  <si>
    <t>Ответственный исполнитель программы - Администрация города Пятигорска.
Соисполнители программы - МУ «Управление архитектуры, строительства и жилищно-коммунального хозяйства администрации города Пятигорска»;
МУ «Управление имущественных отношений администрации города Пятигорска»;
МУ «Управление образования администрации города Пятигорска»;
МУ «Управление культуры администрации города Пятигорска»;
МУ «Управление социальной поддержки населения  администрации города Пятигорска»;
МУ «Управление общественной безопасности  администрации города Пятигорска»;
МУ «Комитет по физической культуре и спорту администрации города Пятигорска»;
Отдел по делам молодёжи администрации города Пятигорска;</t>
  </si>
  <si>
    <t>Ответственный исполнитель подпрограммы - Администрация города Пятигорска.</t>
  </si>
  <si>
    <t>Мероприятия по подготовке к осенне-зимнему периоду</t>
  </si>
  <si>
    <t>Начальник МКУ "ССП"/Карпов А. Г.; Председатель / Кузьменко С. А.;
Зав.отделом бух. Учета, контроля и отчетности/Тушинская И.И.;
Начальник МУ "Управление образования администрации города Пятигорска"/ Васютина Н. А.</t>
  </si>
  <si>
    <t>Мероприятия по выполнению рекомендаций энергопаспортов</t>
  </si>
  <si>
    <t>Муниципальная программа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t>
  </si>
  <si>
    <t>Заведующий отделом муниципального имущества МУ "Управление имущественных отношений" /Ансокова М.В.</t>
  </si>
  <si>
    <t>Предоставление налоговых льгот по земельному налогу отдельным категориям налогоплательщиков; Решение Думы города Пятигорска Ставропольского края</t>
  </si>
  <si>
    <t>Сумма выпадающих доходов</t>
  </si>
  <si>
    <t>Предоставление налоговых льгот по ЕНВД предприятиям потребительской кооперации по решению Думы города Пятигорска Ставропольского края</t>
  </si>
  <si>
    <t>Количество  туристических  маршрутов   в   городе Пятигорске</t>
  </si>
  <si>
    <t>3.4.</t>
  </si>
  <si>
    <t>Количество работающих в туристско-рекреационной сфере города Пятигорска</t>
  </si>
  <si>
    <t>Оказание методической и консультационной помощи субъектам малого и среднего предпринимательства</t>
  </si>
  <si>
    <t>Стимулирование организаций и ИП, осуществляющих льготное бытовое обслуживание отдельных категорий граждан в целях сохранения льготного обслуживания ветеранов войны, приравненных к ним категорий граждан, малоимущих, с учетом социальной значимости</t>
  </si>
  <si>
    <t>Сохранение и развитие предприятий потребительской кооперации на территории г. Пятигорска</t>
  </si>
  <si>
    <t xml:space="preserve">Возможность для сельского населения развивать подсобные хозяйства, получая дополнительные доходы. </t>
  </si>
  <si>
    <r>
      <t xml:space="preserve">Ответственный исполнитель подпрограммы - МУ «Управление архитектуры, строительства и жилищно-коммунального хозяйства администрации города Пятигорска».
Соисполнители подпрограммы - Администрация города Пятигорска, </t>
    </r>
    <r>
      <rPr>
        <sz val="14"/>
        <rFont val="Times New Roman"/>
        <family val="1"/>
        <charset val="204"/>
      </rPr>
      <t>МУ «Управление культуры администрации города Пятигорска»;
МУ «Управление имущественных отношений администрации города Пятигорска»;
МУ «Управление образования администрации города Пятигорска»;
МУ «Управление социальной поддержки администрации города Пятигорска»;
МУ «Управление общественной безопасности администрации города Пятигорска»;
МУ «Комитет по физической культуре и спорту администрации города Пятигорска»;</t>
    </r>
  </si>
  <si>
    <t>ответственному исполнителю - МУ «Управление архитектуры, строительства и жилищно-коммунального хозяйства администрации г. Пятигорска»</t>
  </si>
  <si>
    <t>соисполнителю - Администрация города Пятигорска</t>
  </si>
  <si>
    <t>эффективности мер муниципального регулирования в сфере реализации муниципальной программы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t>
  </si>
  <si>
    <t>2.8.</t>
  </si>
  <si>
    <t>соисполнителю - МУ "Управление имущественных отношений"</t>
  </si>
  <si>
    <t>2018 г.</t>
  </si>
  <si>
    <t>Количество субъектов малого и среднего предпринимательства, воспользовавшихся муниципальной финансовой поддержкой</t>
  </si>
  <si>
    <t>Предоставление муниципального имущества во владение и (или) пользование на долгосрочной основе субъектам малого и среднего предпринимательства</t>
  </si>
  <si>
    <t>3.1.3.</t>
  </si>
  <si>
    <t>средства краевого бюджета</t>
  </si>
  <si>
    <t>2019 г.</t>
  </si>
  <si>
    <t>2.9.</t>
  </si>
  <si>
    <t>01</t>
  </si>
  <si>
    <t>02</t>
  </si>
  <si>
    <t>Подпрограмма «Развитие малого и среднего предпринимательства в городе-курорте Пятигорске»</t>
  </si>
  <si>
    <t>Подпрограмма «Развитие курорта и туризма в городе-курорте Пятигорске»</t>
  </si>
  <si>
    <t>в том числе следующие основные мероприятия:</t>
  </si>
  <si>
    <t>Подпрограмма «Энергосбережение и повышение энергетической эффективности города-курорта Пятигорска»</t>
  </si>
  <si>
    <t>Организация и выполнение работ в муниципальных учреждениях города Пятигорска, направленных на экономию энергоресурсов</t>
  </si>
  <si>
    <t>Постановка на учет бесхозяйных объектов инфраструктуры</t>
  </si>
  <si>
    <t>МУ "Управление имущественных отношений администрации города Пятигорска"</t>
  </si>
  <si>
    <t>5.11.</t>
  </si>
  <si>
    <t>Строительство коммуникационных сетей</t>
  </si>
  <si>
    <t>03</t>
  </si>
  <si>
    <t>МУ «Управление архитектуры, строительства и жилищно-коммунального хозяйства администрации города Пятигорска»</t>
  </si>
  <si>
    <t>Подпрограмма «Развитие малого и среднего предпринимательства в городе-курорте Пятигорске », всего</t>
  </si>
  <si>
    <t>Подпрограмма «Развитие курорта и туризма в городе-курорте Пятигорске», всего</t>
  </si>
  <si>
    <t>Подпрограмма «Энергосбережение и повышение энергетической эффективности города-курорта Пятигорска», всего</t>
  </si>
  <si>
    <t>соисполнителю - МУ "Управление архитектуры, строительства и жилищно-коммунального хозяйства администрации г. Пятигорска"</t>
  </si>
  <si>
    <t>Повышение доступности туризма в городе Пятигорске и развитие его инфраструктуры</t>
  </si>
  <si>
    <t>средства бюджета Ставропольского края** (далее - краевой бюджет)</t>
  </si>
  <si>
    <t>средства бюджета города-курорта Пятигорска*** (далее - бюджет города)</t>
  </si>
  <si>
    <t>Число субъектов малого и среднего предпринимательства в расчете на 10 тыс. человек населения</t>
  </si>
  <si>
    <t>Количество заключенных договоров по передаче в аренду, безвозмездное пользование имущества субъектам малого и среднего предпринимательства</t>
  </si>
  <si>
    <t>Количество койко-мест средств размещения в работе в санаторно-курортном и гостиничном комплексе</t>
  </si>
  <si>
    <t>Количество отдыхающих в санаторно-курортном и гостиничном комплексе</t>
  </si>
  <si>
    <t>3.6.</t>
  </si>
  <si>
    <t>Доля реконструированных и благоустроенных терренкуров в общей протяженности терренкуров на территории города-курорта Пятигорска</t>
  </si>
  <si>
    <t>%</t>
  </si>
  <si>
    <t>V. Подпрограмма «Энергосбережение и повышение энергетической эффективности города-курорта Пятигорска»</t>
  </si>
  <si>
    <t>II. Подпрограмма «Развитие малого и среднего предпринимательства в городе-курорте Пятигорске»</t>
  </si>
  <si>
    <t>III. Подпрограмма «Развитие курорта и туризма в городе-курорте Пятигорске»</t>
  </si>
  <si>
    <t>Организация  деятельности Совета по поддержке малого и среднего предпринимательства города Пятигорска</t>
  </si>
  <si>
    <t>Развитие системы информационной поддержки и повышение профессиональной грамотности субъектов малого и среднего предпринимательства</t>
  </si>
  <si>
    <r>
      <rPr>
        <b/>
        <sz val="12"/>
        <color indexed="8"/>
        <rFont val="Times New Roman"/>
        <family val="1"/>
        <charset val="204"/>
      </rPr>
      <t>Основное мероприятие</t>
    </r>
    <r>
      <rPr>
        <sz val="12"/>
        <color indexed="8"/>
        <rFont val="Times New Roman"/>
        <family val="1"/>
        <charset val="204"/>
      </rPr>
      <t xml:space="preserve"> «Повышение доступности туризма в городе Пятигорске и развитие его инфраструктуры»</t>
    </r>
  </si>
  <si>
    <t xml:space="preserve"> Формирование плана событийных мероприятий и размещение его на официальном сайте города-курорта Пятигорска</t>
  </si>
  <si>
    <t>Создание туристического портала и обеспечение актуализации информации</t>
  </si>
  <si>
    <t>Содействие организации инфотуров для туристических операторов и журналистов СМИ из регионов РФ и Федерального центра</t>
  </si>
  <si>
    <t>3.1.4.</t>
  </si>
  <si>
    <t>3.1.6.</t>
  </si>
  <si>
    <t>3.1.7.</t>
  </si>
  <si>
    <t>Организация и проведение конференции,семинаров и круглых столов по вопросам развития туризма</t>
  </si>
  <si>
    <t>3.1.8.</t>
  </si>
  <si>
    <t>Сохранение, развитие и обустройство объектов туризма и отдыха</t>
  </si>
  <si>
    <t>Организация и проведение мероприятий, направленных на восстановление терренкуров на территории горы Машук в городе-курорте Пятигорск</t>
  </si>
  <si>
    <r>
      <rPr>
        <b/>
        <sz val="12"/>
        <rFont val="Times New Roman"/>
        <family val="1"/>
        <charset val="204"/>
      </rPr>
      <t xml:space="preserve">Основное мероприятие </t>
    </r>
    <r>
      <rPr>
        <sz val="12"/>
        <rFont val="Times New Roman"/>
        <family val="1"/>
        <charset val="204"/>
      </rPr>
      <t>«Организация и выполнение работ в муниципальных учреждениях города Пятигорска направленных на экономию энергоресурсов»</t>
    </r>
  </si>
  <si>
    <t>5.1.1.</t>
  </si>
  <si>
    <t>Теплоснабжение</t>
  </si>
  <si>
    <t>5.1.1.3.</t>
  </si>
  <si>
    <t>Электроснабжение</t>
  </si>
  <si>
    <t>Водоснабжение</t>
  </si>
  <si>
    <t>5.1.2.1.</t>
  </si>
  <si>
    <t>5.1.2.2.</t>
  </si>
  <si>
    <t>5.1.2.3.</t>
  </si>
  <si>
    <t>5.1.2.4.</t>
  </si>
  <si>
    <t>5.1.2.5.</t>
  </si>
  <si>
    <t>5.1.2.6.</t>
  </si>
  <si>
    <t>5.1.2.7.</t>
  </si>
  <si>
    <t>5.1.2.8.</t>
  </si>
  <si>
    <t>5.1.2.9.</t>
  </si>
  <si>
    <t>5.1.2.10.</t>
  </si>
  <si>
    <t>5.1.2.11.</t>
  </si>
  <si>
    <t>5.1.2.12.</t>
  </si>
  <si>
    <t>5.1.2.13.</t>
  </si>
  <si>
    <t>Прозвонка сетей электронабжения</t>
  </si>
  <si>
    <t>5.1.2.14.</t>
  </si>
  <si>
    <t>5.1.2.15.</t>
  </si>
  <si>
    <t>5.1.2.16.</t>
  </si>
  <si>
    <t>Измерение сопротивления</t>
  </si>
  <si>
    <t>Проведение работ по замене оконных блоков в муниципальных образовательных организациях</t>
  </si>
  <si>
    <t>Мероприятия, направленные на внедрение энергоменеджмента и энергосервиса в муниципальном секторе</t>
  </si>
  <si>
    <t>Мероприятия, направленные на повышение информированности граждан</t>
  </si>
  <si>
    <t>5.2.2</t>
  </si>
  <si>
    <t xml:space="preserve">Мероприятия, направленные на сокращение количества потребителей коммунальных услуг, расчет платы которыми осуществляется по нормативу </t>
  </si>
  <si>
    <t>5.3.2.</t>
  </si>
  <si>
    <t>Мероприятия, направленные на развитие системы и поддержание информационной грамотности ресурсоснабжающих организаций по вопросам энергосервиса</t>
  </si>
  <si>
    <t>5.4.1.</t>
  </si>
  <si>
    <t>5.5.</t>
  </si>
  <si>
    <t>И.О. начальника управления экономического развития администрации г. Пятигорска/Николаева Ю.И.</t>
  </si>
  <si>
    <t>Главный специалист отдела экономики, прогнозирования, инвестиций и регулирования тарифов Жиркова О.А.;
главный специалист отдела экономики, прогнозирования, инвестиций и регулирования тарифов Белов В.П.</t>
  </si>
  <si>
    <t>ежемесячно</t>
  </si>
  <si>
    <t>Повышение качества оказываемых санаторно-курортных и туристических услуг, популяризация туристических продуктов; увеличение туристического потока</t>
  </si>
  <si>
    <t>Доведение до жителей и гостей города  актуальной информации  о событийных мероприятиях, проходящих в городе посредством сети Интернет</t>
  </si>
  <si>
    <t xml:space="preserve">Ведение реестра туристических маршрутов и объектов показа </t>
  </si>
  <si>
    <t>Ведется активная деятельность по популяризации курорта и развитию въездного туризма. В городе Пятигорске проводятся экскурсии по 25 туристическим маршрутам.</t>
  </si>
  <si>
    <t>Участие учреждений санаторно-курортного и туристского комплексов, а также жителей и гостей  города в событийных мероприятиях, проводимых на территории города Пятигорск</t>
  </si>
  <si>
    <t>Участие санаторно-курортных учреждений, гостиниц и турфирм города Пятигорска в выставочных и конгрессных мероприятиях, проводимых на территории РФ</t>
  </si>
  <si>
    <t xml:space="preserve">Организация и проведение мероприятий, направленных на восстановление терренкуров на территории горы Машук </t>
  </si>
  <si>
    <t>Проведение заседания Совета, решение актуальных вопросов малого и среднего предпринимательства</t>
  </si>
  <si>
    <t>Повышение профессиональной грамотности субъектов малого и среднего предпринимательства, популяризация предпринимательской деятельности</t>
  </si>
  <si>
    <t>Информация, касающаяся развития малого и среднего предпринимательства на сайте города размещалась регулярно</t>
  </si>
  <si>
    <t>Оказание консультационной помощи предпринимателям г.Пятигорска по мере обращения</t>
  </si>
  <si>
    <t>Общие целевые показатели в области энергосбережения и повышения энергетической эффективности в городе курорте Пятигорске</t>
  </si>
  <si>
    <t>Доля объема электрической энергии, расчеты за которую осуществляются с использованием приборов учета, в общем объеме электрической энергии, потребляемой (используемой) на территории муниципального образования города-курорта Пятигорска</t>
  </si>
  <si>
    <t>Доля объема тепловой энергии, расчеты за которую осуществляются с использованием приборов учета, в общем объеме тепловой энергии, потребляемой (используемой) на территории муниципального образования города-курорта Пятигорска</t>
  </si>
  <si>
    <t>Доля объема холодной воды, расчеты за которую осуществляются с использованием приборов учета, в общем объеме воды, потребляемой (используемой) на территории муниципального образования города-курорта Пятигорска</t>
  </si>
  <si>
    <t>Доля объема горячей воды, расчеты за которую осуществляются с использованием приборов учета, в общем объеме воды, потребляемой (используемой) на территории муниципального образования города-курорта Пятигорска</t>
  </si>
  <si>
    <t>Доля объема природного газа, расчеты за который осуществляются с использованием приборов учета, в общем объеме природного газа, потребляемого (используемого) на территории муниципального образования города-курорта Пятигорска</t>
  </si>
  <si>
    <t>Целевые показатели в области энергосбережения и повышения энергетической эффективности в муниципальном секторе</t>
  </si>
  <si>
    <t>5.6.**</t>
  </si>
  <si>
    <t>Удельный расход электрической энергии на снабжение органов местного самоуправления и муниципальных учреждений (в расчете на 1 кв. метр общей площади);</t>
  </si>
  <si>
    <t>кВтч/кв.м</t>
  </si>
  <si>
    <t>куб. м/чел.</t>
  </si>
  <si>
    <t>5.7.**</t>
  </si>
  <si>
    <t>Удельный расход холодной воды на снабжение органов местного самоуправления и муниципальных учреждений (в расчете на 1 человека);</t>
  </si>
  <si>
    <t>5.8.</t>
  </si>
  <si>
    <t>Удельный расход горячей воды на снабжение органов местного самоуправления и муниципальных учреждений, расчеты за которую осуществляются с использованием приборов учета (в расчете на 1 человека)</t>
  </si>
  <si>
    <t>Удельный расход тепловой энергии на снабжение органов местного самоуправления и муниципальных учреждений (в расчете на 1 кв. метр общей площади);</t>
  </si>
  <si>
    <t>Гкал/кв. м</t>
  </si>
  <si>
    <t>Удельный расход природного газа на снабжение органов местного самоуправления и муниципальных учреждений (в расчете на 1 человека);</t>
  </si>
  <si>
    <t>Целевые показатели в области энергосбережения и повышения энергетической эффективности в жилищном фонде</t>
  </si>
  <si>
    <t>Удельный расход электрической энергии в многоквартирных домах (в расчете на 1 кв.м общей площади)</t>
  </si>
  <si>
    <t>5.15**</t>
  </si>
  <si>
    <t>Удельный расход тепловой энергии в многоквартирных домах (в расчете на 1 кв.м общей площади)</t>
  </si>
  <si>
    <t>5.16.**</t>
  </si>
  <si>
    <t>5.17.</t>
  </si>
  <si>
    <t>Удельный расход холодной воды в многоквартирных домах (в расчете на 1 жителя);</t>
  </si>
  <si>
    <t>куб.м/чел.</t>
  </si>
  <si>
    <t>5.18.</t>
  </si>
  <si>
    <t>Удельный расход горячей воды в многоквартирных домах (в расчете на 1 жителя);</t>
  </si>
  <si>
    <t>5.19.</t>
  </si>
  <si>
    <t>Удельный расход природного газа в многоквартирных домах с индивидуальными системами газового отопления (в расчете на 1 кв. метр общей площади);</t>
  </si>
  <si>
    <t>тыс. куб. м/кв. м</t>
  </si>
  <si>
    <t>5.20.</t>
  </si>
  <si>
    <t>Удельный расход природного газа в многоквартирных домах с иными системами теплоснабжения (в расчете на 1 жителя);</t>
  </si>
  <si>
    <t>тыс. куб. м/чел.</t>
  </si>
  <si>
    <t>Целевые показатели в области энергосбережения и повышения энергетической эффективности в системах коммунальной инфраструктуры</t>
  </si>
  <si>
    <t>5.21.</t>
  </si>
  <si>
    <t>Удельный расход топлива на выработку тепловой энергии в котельных</t>
  </si>
  <si>
    <t>г.у.т./Гкал</t>
  </si>
  <si>
    <t>5.22.</t>
  </si>
  <si>
    <t>Удельный расход электрической энергии, используемой при передаче энергии в системах теплоснабжения</t>
  </si>
  <si>
    <t>5.24.</t>
  </si>
  <si>
    <t>Доля потерь тепловой энергии при передаче в общем объеме переданной тепловой энергии (по данным всех поставщиков ресурса)</t>
  </si>
  <si>
    <t>5.25.</t>
  </si>
  <si>
    <t>Доля потерь воды при ее передаче в общем объеме переданной воды;</t>
  </si>
  <si>
    <t>5.26.</t>
  </si>
  <si>
    <t>Удельный расход электрической энергии, используемой для передачи (транспортировки) воды в системах водоснабжения (на 1 куб. метр);</t>
  </si>
  <si>
    <t>тыс. кВт·ч/тыс. куб. м</t>
  </si>
  <si>
    <t>5.27.</t>
  </si>
  <si>
    <t>Удельный расход электрической энергии, используемой в системах водоотведения (на 1 куб. метр);</t>
  </si>
  <si>
    <t>тыс. кВт·ч/куб.м</t>
  </si>
  <si>
    <t>5.28.</t>
  </si>
  <si>
    <t>Удельный расход электрической энергии в системах уличного освещения (на 1 кв. метр освещаемой площади с уровнем освещенности, соответствующим установленным нормативам).</t>
  </si>
  <si>
    <t>кВт·ч/кв. м</t>
  </si>
  <si>
    <t>5.31.</t>
  </si>
  <si>
    <t>Доля бесхозяйных объектов инженерной инфраструктуры, поставленных на государственный кадастровый учет, в общем количестве выявленных бесхозяйных объектов</t>
  </si>
  <si>
    <t>5.32.**</t>
  </si>
  <si>
    <t>Доля бесхозяйных объектов, на которые зарегистрировано право муниципальной собственности, в общем количестве бесхозяйных объектов, выявленных в базовый период</t>
  </si>
  <si>
    <t>5.34.</t>
  </si>
  <si>
    <t>Доля ресурсоснабжающих организаций, в отношении которых утверждены технические задания на разработку инвестиционных программ в общем числе русурсоснабжающих организаций, в отношении которых планировалось утверждение технических заданий на разработку инвестиционных программ</t>
  </si>
  <si>
    <t xml:space="preserve">Проведена корректировка данных показателей в связи с предоставлением ранее данных ресурсоснабжающими организациями в различных единицах измерения, по результатам приведения к единой единице измерения показатель приведен в соответствие </t>
  </si>
  <si>
    <t>Заведующий отделом информационно-аналитической работы  администрации города / Т.В.Шалдырван;Зав. Отделом реформирования ЖКХ МУ "УАСиЖКХ администрации г.Пятигорска" /Бугаева Ю.В.</t>
  </si>
  <si>
    <t xml:space="preserve">Гл.специалист ОГХ МУ "Управление архитектуры, строительства и жилищно-коммунального хозяйства администрации г.Пятигорска"/ Бельчиков О.В.; Управляющие компании и обслуживающие организации  </t>
  </si>
  <si>
    <t xml:space="preserve">Заведующий отделом рекламы МУ "УАСиЖКХ администрации г.Пятигорска" / Серебрякова И.М.; Заведующий отделом информационно-аналитической работы работы администрации города / Т.В.Шалдырван;  Начальник МУ "Управление образования администрации города Пятигорска"/ Васютина Н.А. </t>
  </si>
  <si>
    <t>Заведующий отделом рекламы МУ "УАСиЖКХ администрации г.Пятигорска" / Серебрякова И.М.</t>
  </si>
  <si>
    <t xml:space="preserve"> Начальник МУ "Управление образования администрации города Пятигорска"/ Васютина Н.А. </t>
  </si>
  <si>
    <t>Зав. Отделом реформирования ЖКХ МУ "УАСиЖКХ администрации г.Пятигорска" /Бугаева Ю.В.; Гл.специалист ОГХ МУ "Управление архитектуры, строительства и жилищно-коммунального хозяйства администрации г.Пятигорска"/ Бельчиков О.В</t>
  </si>
  <si>
    <t>Зав. Отделом реформирования ЖКХ МУ "УАСиЖКХ администрации г.Пятигорска" /Бугаева Ю.В</t>
  </si>
  <si>
    <t>Гл.специалист ОГХ МУ "Управление архитектуры, строительства и жилищно-коммунального хозяйства администрации г.Пятигорска"/ Бельчиков О.В.</t>
  </si>
  <si>
    <t>Начальник МУ "УИО администрации г.Пятигорска" / Гребенюков А.Е.</t>
  </si>
  <si>
    <t>Председатель / Кузьменко С. А.;
Начальник МУ "Управление образования администрации г. Пятигорска"/ Васютина Н. А.;
Начальник МУ "Управление культуры администрации г. Пятигорска"/ Литвинова Н.А.</t>
  </si>
  <si>
    <t>Начальник МУ "Управление образования администрации г. Пятигорска"/ Васютина Н. А.;</t>
  </si>
  <si>
    <t>*- в связи с изменениями законодательства и проведением переоценки кадастровой стоимости земель, сумма выпадающих доходов значительно превысила планируемое значение</t>
  </si>
  <si>
    <t>не было запланировано</t>
  </si>
  <si>
    <t>Прочищено 13 ед.</t>
  </si>
  <si>
    <t>Проверено 12 ед.</t>
  </si>
  <si>
    <t>Проведено</t>
  </si>
  <si>
    <t>Проверка газового сигнализатора</t>
  </si>
  <si>
    <t>Замена дверей</t>
  </si>
  <si>
    <t>Водоснабжение:</t>
  </si>
  <si>
    <t>Замена трубопроводов арматуры систем холодного водоснабжения</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</si>
  <si>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</si>
  <si>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 xml:space="preserve"> Размещение  информационного материала по тематике "Энергосбережение, энергоэффективность" на официальном сайте города-курорта Пятигорска и в газете "Пятигорская правда"</t>
  </si>
  <si>
    <t xml:space="preserve">Проведение не менее одного обучающего семинара в образовательных учреждениях города Пятигорска по теме "Энергосбережение, энергия и окружающая среда" </t>
  </si>
  <si>
    <t>о расходах на реализацию целей муниципальной программы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  за счет средств бюджета города-курорта Пятигорска и иных источников финансирования (в разрезе источников финансового обеспечения) в 2017 году</t>
  </si>
  <si>
    <t>об использовании средств бюджета города-курорта Пятигорска на реализацию муниципальной программы "Модернизация экономики, развитие малого и среднего бизнеса, курорта и туризма, энергетики, промышленности и улучшение инвестиционного климата" за 2017 год</t>
  </si>
  <si>
    <t>сводная бюджетная роспись, план на 01.01.2017 г.</t>
  </si>
  <si>
    <t>сводная бюджетная роспись на 31.12.2017 г.</t>
  </si>
  <si>
    <t>Поддержка субъектов малого и среднего предпринимательства города-курорта Пятигорска</t>
  </si>
  <si>
    <t xml:space="preserve">Ответственный исполнитель подпрограммы - Администрация города Пятигорска.
Соисполнители подпрограммы - МУ «Управление архитектуры, строительства и жилищно-коммунального хозяйства администрации города Пятигорска»; МУ«Управление культуры администрации города Пятигорска" </t>
  </si>
  <si>
    <t>Оценка расходов (данные муниципальной программы на 31.12.2017 г.)</t>
  </si>
  <si>
    <t>Сводная бюджетная роспись на 31.12.2017</t>
  </si>
  <si>
    <t>2020 г.</t>
  </si>
  <si>
    <t>Финансовая оценка результата в отчетном 2017 году</t>
  </si>
  <si>
    <t>Значение показателя оценки эффективности налоговой льготы составило 1,89, что больше 1, соответственно налоговая льгота признается эффективной</t>
  </si>
  <si>
    <t>о достижении значений целевых индикаторов и показателей муниципальной программы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 за 2017 год</t>
  </si>
  <si>
    <t xml:space="preserve">                    30.09.17  </t>
  </si>
  <si>
    <t>о степени выполнения основных мероприятий подпрограмм муниципальной программы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                                                                                                                                     за 2017 год</t>
  </si>
  <si>
    <r>
      <rPr>
        <b/>
        <sz val="12"/>
        <rFont val="Times New Roman"/>
        <family val="1"/>
        <charset val="204"/>
      </rPr>
      <t>Основное мероприятие</t>
    </r>
    <r>
      <rPr>
        <sz val="12"/>
        <rFont val="Times New Roman"/>
        <family val="1"/>
        <charset val="204"/>
      </rPr>
      <t>: Поддержка субъектов малого и среднего предпринимательства города-курорта Пятигорска</t>
    </r>
  </si>
  <si>
    <t xml:space="preserve">И.О. начальника управления экономического развития администрации г. Пятигорска/Николаева Ю.И.; Главный специалист отдела экономики, прогнозирования, инвестиций и регулирования тарифов / Жиркова О.А.
</t>
  </si>
  <si>
    <t xml:space="preserve">30.06.17 
31.12.17 
</t>
  </si>
  <si>
    <t>2.1.3.</t>
  </si>
  <si>
    <t xml:space="preserve">31.03.17   30.06.17   30.09.17    31.12.17   </t>
  </si>
  <si>
    <t>запланировано на 2018 год</t>
  </si>
  <si>
    <t>Запланировано на 2018 год</t>
  </si>
  <si>
    <r>
      <rPr>
        <b/>
        <sz val="12"/>
        <color indexed="8"/>
        <rFont val="Times New Roman"/>
        <family val="1"/>
        <charset val="204"/>
      </rPr>
      <t>Контрольное событие 1:</t>
    </r>
    <r>
      <rPr>
        <sz val="12"/>
        <color indexed="8"/>
        <rFont val="Times New Roman"/>
        <family val="1"/>
        <charset val="204"/>
      </rPr>
      <t xml:space="preserve"> Заседание Совета по поддержке малого и среднего предпринимательства города Пятигорска проведено</t>
    </r>
  </si>
  <si>
    <r>
      <t xml:space="preserve">Контрольное событие 2: </t>
    </r>
    <r>
      <rPr>
        <sz val="12"/>
        <color theme="1"/>
        <rFont val="Times New Roman"/>
        <family val="1"/>
        <charset val="204"/>
      </rPr>
      <t>Передано в аренду или безвозмездное пользование муниципальное имущество субъектам малого и среднего предпринимательства</t>
    </r>
  </si>
  <si>
    <r>
      <rPr>
        <b/>
        <sz val="12"/>
        <color indexed="8"/>
        <rFont val="Times New Roman"/>
        <family val="1"/>
        <charset val="204"/>
      </rPr>
      <t>Контрольное событие 3:</t>
    </r>
    <r>
      <rPr>
        <sz val="12"/>
        <color indexed="8"/>
        <rFont val="Times New Roman"/>
        <family val="1"/>
        <charset val="204"/>
      </rPr>
      <t xml:space="preserve"> Подготовлена и размещена информация, касающаяся развития малого и среднего предпринимательства, на сайте города.   </t>
    </r>
  </si>
  <si>
    <r>
      <rPr>
        <b/>
        <sz val="12"/>
        <color indexed="8"/>
        <rFont val="Times New Roman"/>
        <family val="1"/>
        <charset val="204"/>
      </rPr>
      <t>Контрольное событие 4:</t>
    </r>
    <r>
      <rPr>
        <sz val="12"/>
        <color indexed="8"/>
        <rFont val="Times New Roman"/>
        <family val="1"/>
        <charset val="204"/>
      </rPr>
      <t xml:space="preserve"> Подготовлено и распространено не менее 40 экземпляров методического пособия по вопросам поддержки малого и среднего предпринимательства, а также размещено пособие на официальном сайте администрации города</t>
    </r>
  </si>
  <si>
    <r>
      <rPr>
        <b/>
        <sz val="12"/>
        <color indexed="8"/>
        <rFont val="Times New Roman"/>
        <family val="1"/>
        <charset val="204"/>
      </rPr>
      <t>Контрольное событие 5:</t>
    </r>
    <r>
      <rPr>
        <sz val="12"/>
        <color indexed="8"/>
        <rFont val="Times New Roman"/>
        <family val="1"/>
        <charset val="204"/>
      </rPr>
      <t xml:space="preserve"> Ежеквартально не менее 10 субъектов малого и среднего предпринимательства проинформированы о возможности участия в семинарах,конференциях и иных мероприятиях, проводимых в регионе и за его пределами (посредством СМИ, факсов, электронной почты и др.)</t>
    </r>
  </si>
  <si>
    <t>Ведущий специалист отдела экономики, прогнозирования, инвестиций и регулирования тарифов/ Евдокимова Н.С.</t>
  </si>
  <si>
    <t>Организация и проведение семинаров, рабочих встреч, научно-практической конференции, круглых столов "по вопросам развития малого и среднего предпринимательства"</t>
  </si>
  <si>
    <r>
      <rPr>
        <b/>
        <sz val="12"/>
        <color indexed="8"/>
        <rFont val="Times New Roman"/>
        <family val="1"/>
        <charset val="204"/>
      </rPr>
      <t>Контрольное событие 6:</t>
    </r>
    <r>
      <rPr>
        <sz val="12"/>
        <color indexed="8"/>
        <rFont val="Times New Roman"/>
        <family val="1"/>
        <charset val="204"/>
      </rPr>
      <t xml:space="preserve">  Мероприятия для субъектов малого и среднего предпринимательства проведены</t>
    </r>
  </si>
  <si>
    <t>2.1.4.</t>
  </si>
  <si>
    <t>Главный специалист отдела экономики, прогнозирования, инвестиций и регулирования тарифов Жиркова О.А.,ведущий специалист отдела экономики, прогнозирования, инвестиций и регулирования тарифов Евдокимова Н.С.;
главный специалист отдела экономики, прогнозирования, инвестиций и регулирования тарифов Белов В.П.</t>
  </si>
  <si>
    <t xml:space="preserve">30.06.17  31.12.17  </t>
  </si>
  <si>
    <t>2.1.5.</t>
  </si>
  <si>
    <t>Главный специалист отдела экономики, прогнозирования, инвестиций и регулирования тарифов/Жиркова О.А., главный специалист отдела экономики, прогнозирования, инвестиций и регулирования тарифов/Белов В.П.</t>
  </si>
  <si>
    <t>2.1.6.</t>
  </si>
  <si>
    <r>
      <rPr>
        <b/>
        <sz val="12"/>
        <color indexed="8"/>
        <rFont val="Times New Roman"/>
        <family val="1"/>
        <charset val="204"/>
      </rPr>
      <t>Контрольное событие 7:</t>
    </r>
    <r>
      <rPr>
        <sz val="12"/>
        <color indexed="8"/>
        <rFont val="Times New Roman"/>
        <family val="1"/>
        <charset val="204"/>
      </rPr>
      <t xml:space="preserve"> Организована и проведена выставка продукции и услуг, произведенных субъектами малого и среднего предпринимательства ("Пятигорск сегодня и завтра")</t>
    </r>
  </si>
  <si>
    <r>
      <rPr>
        <b/>
        <sz val="12"/>
        <color indexed="8"/>
        <rFont val="Times New Roman"/>
        <family val="1"/>
        <charset val="204"/>
      </rPr>
      <t>Контрольное событие 8:</t>
    </r>
    <r>
      <rPr>
        <sz val="12"/>
        <color indexed="8"/>
        <rFont val="Times New Roman"/>
        <family val="1"/>
        <charset val="204"/>
      </rPr>
      <t xml:space="preserve"> Проведен конкурс "Предприниматель года"</t>
    </r>
  </si>
  <si>
    <t>2.1.7.</t>
  </si>
  <si>
    <t>Финансовая поддержка субъектов малого и среднего предпринимательства в городе Пятигорске</t>
  </si>
  <si>
    <r>
      <rPr>
        <b/>
        <sz val="12"/>
        <rFont val="Times New Roman"/>
        <family val="1"/>
        <charset val="204"/>
      </rPr>
      <t xml:space="preserve">Контрольное событие 9: </t>
    </r>
    <r>
      <rPr>
        <sz val="12"/>
        <rFont val="Times New Roman"/>
        <family val="1"/>
        <charset val="204"/>
      </rPr>
      <t xml:space="preserve">Предоставлена субсидия на возмещение части затрат субъектов малого и среднего предпринимательства, связанных с уплатой лизинговых платежей по договорам </t>
    </r>
  </si>
  <si>
    <t>Зав. отделом экологии, курорта и туризма управления экономического развития администрации г. Пятигорска/Дарбинян Е.Б.</t>
  </si>
  <si>
    <t>Зав. отделом экологии, курорта и туризма управления экономического развития администрации г. Пятигорска /Дарбинян Е.Б.; ведущий специалист отдела/Карацева О.А.</t>
  </si>
  <si>
    <t>Зав. отделом экологии, курорта и туризма управления экономического развития администрации г. Пятигорска/Дарбинян Е.Б.; Ведущий специалист отдела /Карацева О.А.</t>
  </si>
  <si>
    <t xml:space="preserve">01.04.17 
</t>
  </si>
  <si>
    <t xml:space="preserve">30.09.17 
</t>
  </si>
  <si>
    <t xml:space="preserve">
01.01.18</t>
  </si>
  <si>
    <t xml:space="preserve">
01.10.17
</t>
  </si>
  <si>
    <t xml:space="preserve">
30.12.17
</t>
  </si>
  <si>
    <t xml:space="preserve">Формирование и обновление реестра туристических маршрутов </t>
  </si>
  <si>
    <t xml:space="preserve">   01.04.17     </t>
  </si>
  <si>
    <t>3.1.5.</t>
  </si>
  <si>
    <r>
      <t xml:space="preserve">Контрольное событие 10: </t>
    </r>
    <r>
      <rPr>
        <sz val="12"/>
        <rFont val="Times New Roman"/>
        <family val="1"/>
        <charset val="204"/>
      </rPr>
      <t>План событийных мероприятий сформирован и размещен на сайте</t>
    </r>
  </si>
  <si>
    <r>
      <t xml:space="preserve">Контрольное событие 11: </t>
    </r>
    <r>
      <rPr>
        <sz val="12"/>
        <rFont val="Times New Roman"/>
        <family val="1"/>
        <charset val="204"/>
      </rPr>
      <t>Туристический портал создан</t>
    </r>
  </si>
  <si>
    <r>
      <t xml:space="preserve">Контрольное событие 12: </t>
    </r>
    <r>
      <rPr>
        <sz val="12"/>
        <rFont val="Times New Roman"/>
        <family val="1"/>
        <charset val="204"/>
      </rPr>
      <t>Открытие "курортного сезона" и проведение курортных вечеров для гостей и жителей города Пятигорска</t>
    </r>
  </si>
  <si>
    <r>
      <rPr>
        <b/>
        <sz val="12"/>
        <rFont val="Times New Roman"/>
        <family val="1"/>
        <charset val="204"/>
      </rPr>
      <t>Контрольное событие 13:</t>
    </r>
    <r>
      <rPr>
        <sz val="12"/>
        <rFont val="Times New Roman"/>
        <family val="1"/>
        <charset val="204"/>
      </rPr>
      <t xml:space="preserve"> Проведен фестиваль воздушных шаров</t>
    </r>
  </si>
  <si>
    <t xml:space="preserve">
30.09.17
</t>
  </si>
  <si>
    <t xml:space="preserve">  01.01.17   </t>
  </si>
  <si>
    <t xml:space="preserve"> 
31.12.17
</t>
  </si>
  <si>
    <r>
      <rPr>
        <b/>
        <sz val="12"/>
        <rFont val="Times New Roman"/>
        <family val="1"/>
        <charset val="204"/>
      </rPr>
      <t>Контрольное событие 14:</t>
    </r>
    <r>
      <rPr>
        <sz val="12"/>
        <rFont val="Times New Roman"/>
        <family val="1"/>
        <charset val="204"/>
      </rPr>
      <t xml:space="preserve"> Мероприятия по вопросам развития туризма проведены</t>
    </r>
  </si>
  <si>
    <t xml:space="preserve">
31.12.17
</t>
  </si>
  <si>
    <t xml:space="preserve">
01.04.17
</t>
  </si>
  <si>
    <t xml:space="preserve"> 
30.09.17
</t>
  </si>
  <si>
    <t xml:space="preserve"> МУ "Управление архитектуры, строительства и жилищно-коммунального хозяйства администрации города Пятигорска", Зав. отделом экологии, курорта и туризма управления экономического развития администрации г. Пятигорска/Дарбинян Е.Б.</t>
  </si>
  <si>
    <t>3.1.8.1</t>
  </si>
  <si>
    <r>
      <t>Контрольное событие 16: Р</t>
    </r>
    <r>
      <rPr>
        <sz val="12"/>
        <rFont val="Times New Roman"/>
        <family val="1"/>
        <charset val="204"/>
      </rPr>
      <t>аботы по восстановлению части терренкуров выполнены</t>
    </r>
  </si>
  <si>
    <t>Предоставление грантов администрации города Пятигорска в форме субсидий на поддержку инициативы в развитии туристического продукта города-курорта Пятигорска</t>
  </si>
  <si>
    <r>
      <rPr>
        <b/>
        <sz val="12"/>
        <color indexed="8"/>
        <rFont val="Times New Roman"/>
        <family val="1"/>
        <charset val="204"/>
      </rPr>
      <t xml:space="preserve">Основное мероприятие: </t>
    </r>
    <r>
      <rPr>
        <sz val="12"/>
        <color indexed="8"/>
        <rFont val="Times New Roman"/>
        <family val="1"/>
        <charset val="204"/>
      </rPr>
      <t>Мероприятия в области энергосбережения и повышения энергоэффективности в жилищном фонде</t>
    </r>
  </si>
  <si>
    <r>
      <rPr>
        <b/>
        <sz val="12"/>
        <color theme="1"/>
        <rFont val="Times New Roman"/>
        <family val="1"/>
        <charset val="204"/>
      </rPr>
      <t xml:space="preserve">Основное мероприятие: </t>
    </r>
    <r>
      <rPr>
        <sz val="12"/>
        <color theme="1"/>
        <rFont val="Times New Roman"/>
        <family val="1"/>
        <charset val="204"/>
      </rPr>
      <t>Мероприятия в области энергосбережения и повышения энергоэффективности в системах коммунальной инфраструктуры</t>
    </r>
  </si>
  <si>
    <r>
      <rPr>
        <b/>
        <sz val="12"/>
        <rFont val="Times New Roman"/>
        <family val="1"/>
        <charset val="204"/>
      </rPr>
      <t>Основное мероприятие:</t>
    </r>
    <r>
      <rPr>
        <sz val="12"/>
        <rFont val="Times New Roman"/>
        <family val="1"/>
        <charset val="204"/>
      </rPr>
      <t xml:space="preserve"> "Строительство коммуникационных сетей"</t>
    </r>
  </si>
  <si>
    <r>
      <rPr>
        <b/>
        <sz val="12"/>
        <color theme="1"/>
        <rFont val="Times New Roman"/>
        <family val="1"/>
        <charset val="204"/>
      </rPr>
      <t xml:space="preserve">Основное мероприятие: </t>
    </r>
    <r>
      <rPr>
        <sz val="12"/>
        <color theme="1"/>
        <rFont val="Times New Roman"/>
        <family val="1"/>
        <charset val="204"/>
      </rPr>
      <t>Постановка на учет бесхозяйного имущества на территории г. Пятигорска и оформление права муниципальной собственности на объекты инженерной инфраструктуры, расположенной на территории г. Пятигорска</t>
    </r>
  </si>
  <si>
    <t>Проведено 2 заседания Совета: 1) 20.06.2017 г.  - расширенное заседание Совета по поддержке малого и среднего предпринимательства с привлечением членов Совета по улучшению инвестиционного климата в городе-курорте Пятигорске, представлена презентация проекта Стратегии социально-экономического развития города-курорта Пятигорска до 2030 года, до субъектов малого и среднего предпринимательства доведена информация о действующих в 2017 году видах государственной и муниципальной поддержки, изменениях в 2017 году. Проведена презентация кредитных продуктов для субъектов малого и среднего предпринимательств, которыми могут воспользоваться клиенты Сбербанка.                 2) 14.11.2017 г. - на заседании рассмотрены вопросы имущественной поддержки субъектов малого и среднего предпринимательства, рассмотрены рекомендации Правительства СК по созданию рабочей группы.</t>
  </si>
  <si>
    <t>20.06.2017      14.11.2017</t>
  </si>
  <si>
    <t xml:space="preserve">06.02.17  24.04.17  26.04.17    12.09.17   </t>
  </si>
  <si>
    <t>Имущественная поддержка в виде передачи в аренду или безвозмездное пользование муниципального имущества оказана в 2017 году 8 субъектам малого и среднего предпринимательства города-курорта Пятигорска</t>
  </si>
  <si>
    <t>Проведение конкурса, формирование положительного имиджа малого и среднего предпринимательства</t>
  </si>
  <si>
    <t>В мае 2017 г. проведен ежегодный городской конкурс на звание «Предприниматель года», по итогам которого награждены 6 победителей в двух номинациях.</t>
  </si>
  <si>
    <t>Оказание имущественной, финансовой, консультационной, информационной поддержки субъектам малого и среднего предпринимательства</t>
  </si>
  <si>
    <t>Оказана имущественная, финансовая, консультационная, информационная поддержка субъектам малого и среднего предпринимательства</t>
  </si>
  <si>
    <t xml:space="preserve">Снижение объемов потребления всех видов топливно-энергетических ресурсов </t>
  </si>
  <si>
    <t>Увеличение периода эксплуатации конструкций, приборов, оборудования и экономия энергоресурсов</t>
  </si>
  <si>
    <t>Обеспечение снижения энергоемкости и экономии телоэнергии и электроэнергии</t>
  </si>
  <si>
    <t>5.1.1.1.</t>
  </si>
  <si>
    <t>3.1.9.</t>
  </si>
  <si>
    <r>
      <rPr>
        <b/>
        <sz val="12"/>
        <rFont val="Times New Roman"/>
        <family val="1"/>
        <charset val="204"/>
      </rPr>
      <t xml:space="preserve">Контрольное событие 17: </t>
    </r>
    <r>
      <rPr>
        <sz val="12"/>
        <rFont val="Times New Roman"/>
        <family val="1"/>
        <charset val="204"/>
      </rPr>
      <t>Предоставлен грант  в форме субсидии на поддержку инициативы в развитии туристического продукта города-курорта Пятигорска</t>
    </r>
  </si>
  <si>
    <r>
      <rPr>
        <b/>
        <sz val="12"/>
        <rFont val="Times New Roman"/>
        <family val="1"/>
        <charset val="204"/>
      </rPr>
      <t>Контрольное событие 18:</t>
    </r>
    <r>
      <rPr>
        <sz val="12"/>
        <rFont val="Times New Roman"/>
        <family val="1"/>
        <charset val="204"/>
      </rPr>
      <t xml:space="preserve"> Старые оконные блоки заменены</t>
    </r>
  </si>
  <si>
    <t>Начальник МКУ "ССП"/Карпов А. Г.; Гл.специалист МУ "Комитет по физической культуре и спорту администрации г.Пятигорска"/ Лысенко Е.Е.
Зав.отделом бух. Учета, контроля и отчетности/Тушинская И.И.;
Директор МКУ "Группа хозяйственного обеспечения"/ Полищук В.Е.
Зав. отделом адресных программ МУ "Управление социальной поддержки населения администрации г.Пятигорска"/ Хворостянная М.Б.</t>
  </si>
  <si>
    <t>5.1.1.2.</t>
  </si>
  <si>
    <r>
      <rPr>
        <b/>
        <sz val="12"/>
        <rFont val="Times New Roman"/>
        <family val="1"/>
        <charset val="204"/>
      </rPr>
      <t>Контрольное событие 19</t>
    </r>
    <r>
      <rPr>
        <sz val="12"/>
        <rFont val="Times New Roman"/>
        <family val="1"/>
        <charset val="204"/>
      </rPr>
      <t>: Замена ламп накаливания на энергосберегающие светильники произведена</t>
    </r>
  </si>
  <si>
    <t>Начальник МКУ "Служба спасения города Пятигорска" А.Г. Карпов; Начальник МБУ "Хозяйственно-эксплуатационное управление города Пятигорска" Г.Г. Алексанов; Начальник МУ "Управление культуры администрации города Пятигорска" Литвинова Н.А.</t>
  </si>
  <si>
    <t xml:space="preserve">обеспечение снижения энергоемкости и экономии теплоэнергии и электроэнергии </t>
  </si>
  <si>
    <t>Была произведена замена ламп накаливания на энергосберегающие светильники в размере 27 шт., из средств местного бюджета на сумму 85,74 тыс. руб. и за счет сосбственных средств на сумму 1,9 тыс.руб.</t>
  </si>
  <si>
    <r>
      <rPr>
        <b/>
        <sz val="12"/>
        <rFont val="Times New Roman"/>
        <family val="1"/>
        <charset val="204"/>
      </rPr>
      <t>Контрольное событие 20:</t>
    </r>
    <r>
      <rPr>
        <sz val="12"/>
        <rFont val="Times New Roman"/>
        <family val="1"/>
        <charset val="204"/>
      </rPr>
      <t xml:space="preserve"> Замена трубопроводов и арматуры системы холодного водоснабжения произведена</t>
    </r>
  </si>
  <si>
    <t xml:space="preserve"> Начальник МУ "Управление социальной поддержки населения администрации города Пятигорска" Павленко Т.Н.</t>
  </si>
  <si>
    <t>Произведена замена трубопроводов и арматуры системы холодного водоснабжения на сумму средств местного бюджета 25,5 тыс. руб.</t>
  </si>
  <si>
    <t>обеспечение стабильной работы в осенне-зимний период</t>
  </si>
  <si>
    <t xml:space="preserve">01.07.17
</t>
  </si>
  <si>
    <t xml:space="preserve">30.09.17
</t>
  </si>
  <si>
    <r>
      <rPr>
        <b/>
        <sz val="12"/>
        <rFont val="Times New Roman"/>
        <family val="1"/>
        <charset val="204"/>
      </rPr>
      <t>Контрольное событие 21:</t>
    </r>
    <r>
      <rPr>
        <sz val="12"/>
        <rFont val="Times New Roman"/>
        <family val="1"/>
        <charset val="204"/>
      </rPr>
      <t xml:space="preserve"> Замена старых оконных блоков произведена</t>
    </r>
  </si>
  <si>
    <t>Начальник МУ "Управление образования администрации г. Пятигорска"/ Васютина Н. А.; 
Специалист МУ "Управление культуры администрации г. Пятигорска"/ Цыбань Н.Е.</t>
  </si>
  <si>
    <t xml:space="preserve">Заменено 34 ед. </t>
  </si>
  <si>
    <t>Не было запланировано в плане-графике, выполнено за счет собственных средств</t>
  </si>
  <si>
    <t>Установлено 26 ед.</t>
  </si>
  <si>
    <t xml:space="preserve">Начальник МУ "Управление образования администрации г. Пятигорска"/ Васютина Н. А.; </t>
  </si>
  <si>
    <r>
      <rPr>
        <b/>
        <sz val="12"/>
        <rFont val="Times New Roman"/>
        <family val="1"/>
        <charset val="204"/>
      </rPr>
      <t>Контрольное событие 22:</t>
    </r>
    <r>
      <rPr>
        <sz val="12"/>
        <rFont val="Times New Roman"/>
        <family val="1"/>
        <charset val="204"/>
      </rPr>
      <t xml:space="preserve"> Трубопровод и арматуры систем отопления заменены.</t>
    </r>
  </si>
  <si>
    <t>Проведено т/о 127 ед.</t>
  </si>
  <si>
    <t>контроль за потреблением энергоресурсов</t>
  </si>
  <si>
    <t>Проводилась опресовка 3 ед.</t>
  </si>
  <si>
    <t>экономия энергоресурсов</t>
  </si>
  <si>
    <t>Заменено 80 ед. за счет собственных средств</t>
  </si>
  <si>
    <r>
      <rPr>
        <b/>
        <sz val="12"/>
        <rFont val="Times New Roman"/>
        <family val="1"/>
        <charset val="204"/>
      </rPr>
      <t>Контрольное событие 23:</t>
    </r>
    <r>
      <rPr>
        <sz val="12"/>
        <rFont val="Times New Roman"/>
        <family val="1"/>
        <charset val="204"/>
      </rPr>
      <t xml:space="preserve"> Газовый котел заменен</t>
    </r>
  </si>
  <si>
    <t>Заменен 1 СВВП</t>
  </si>
  <si>
    <t>Промывка и опресовка 84 ед.</t>
  </si>
  <si>
    <r>
      <rPr>
        <b/>
        <sz val="12"/>
        <rFont val="Times New Roman"/>
        <family val="1"/>
        <charset val="204"/>
      </rPr>
      <t>Контрольное событие 24:</t>
    </r>
    <r>
      <rPr>
        <sz val="12"/>
        <rFont val="Times New Roman"/>
        <family val="1"/>
        <charset val="204"/>
      </rPr>
      <t xml:space="preserve"> Промывка и опресовка теплоснабжения произведена</t>
    </r>
  </si>
  <si>
    <t xml:space="preserve">01.07.17
</t>
  </si>
  <si>
    <t xml:space="preserve">30.09.17
</t>
  </si>
  <si>
    <r>
      <rPr>
        <b/>
        <sz val="12"/>
        <rFont val="Times New Roman"/>
        <family val="1"/>
        <charset val="204"/>
      </rPr>
      <t>Контрольное событие 25:</t>
    </r>
    <r>
      <rPr>
        <sz val="12"/>
        <rFont val="Times New Roman"/>
        <family val="1"/>
        <charset val="204"/>
      </rPr>
      <t xml:space="preserve"> Проверка произведена.</t>
    </r>
  </si>
  <si>
    <r>
      <rPr>
        <b/>
        <sz val="12"/>
        <rFont val="Times New Roman"/>
        <family val="1"/>
        <charset val="204"/>
      </rPr>
      <t xml:space="preserve">Контрольное событие 26: </t>
    </r>
    <r>
      <rPr>
        <sz val="12"/>
        <rFont val="Times New Roman"/>
        <family val="1"/>
        <charset val="204"/>
      </rPr>
      <t>Дымоход прочищен</t>
    </r>
  </si>
  <si>
    <t>Обслужено 22 ед.</t>
  </si>
  <si>
    <t>Замена и ремонт 8 ед.</t>
  </si>
  <si>
    <t xml:space="preserve">Гл.специалист МУ "Комитет по физической культуре и спорту администрации г.Пятигорска"/ Лысенко Е.Е.Начальник МУ "Управление образования администрации г. Пятигорска"/ Васютина Н. А.; 
</t>
  </si>
  <si>
    <r>
      <rPr>
        <b/>
        <sz val="12"/>
        <rFont val="Times New Roman"/>
        <family val="1"/>
        <charset val="204"/>
      </rPr>
      <t xml:space="preserve">Контрольное событие 27: </t>
    </r>
    <r>
      <rPr>
        <sz val="12"/>
        <rFont val="Times New Roman"/>
        <family val="1"/>
        <charset val="204"/>
      </rPr>
      <t>Замена и ремонт счетчиков произведен.</t>
    </r>
  </si>
  <si>
    <r>
      <rPr>
        <b/>
        <sz val="12"/>
        <rFont val="Times New Roman"/>
        <family val="1"/>
        <charset val="204"/>
      </rPr>
      <t>Контрольное событие 28:</t>
    </r>
    <r>
      <rPr>
        <sz val="12"/>
        <rFont val="Times New Roman"/>
        <family val="1"/>
        <charset val="204"/>
      </rPr>
      <t xml:space="preserve"> Прозвонка сетей произведена.</t>
    </r>
  </si>
  <si>
    <r>
      <rPr>
        <b/>
        <sz val="12"/>
        <rFont val="Times New Roman"/>
        <family val="1"/>
        <charset val="204"/>
      </rPr>
      <t>Контрольное событие 29</t>
    </r>
    <r>
      <rPr>
        <sz val="12"/>
        <rFont val="Times New Roman"/>
        <family val="1"/>
        <charset val="204"/>
      </rPr>
      <t>: Приборы учета электроэнергии установлены.</t>
    </r>
  </si>
  <si>
    <t>Проведено 85 ед.</t>
  </si>
  <si>
    <t>Заменено 1153 ед.за счет собственных средств</t>
  </si>
  <si>
    <t>Установлены 4 ед.</t>
  </si>
  <si>
    <t xml:space="preserve">Начальник МУ "Управление образования администрации г. Пятигорска"/ Васютина Н. А.; 
</t>
  </si>
  <si>
    <t>Заменено 531 м2</t>
  </si>
  <si>
    <t>Произведена замена 496 м2/27 шт</t>
  </si>
  <si>
    <t>65 м2</t>
  </si>
  <si>
    <t>Прочие (замена водосчетчиков, обучение, опрессовка вводов, промывка подогревателей)</t>
  </si>
  <si>
    <t>Принято постановление администрации г. Пятигорска от 20.09.2017 г. № 3989 «Об утверждении порядка предоставления субсидий на возмещение части затрат субъектов малого и среднего предпринимательства, связанных с уплатой лизинговых платежей по договорам лизинга оборудования». В соответствии с  протоколом № 5 комиссии при администрации города Пятигорска по рассмотрению заявок на предоставление субсидий за счет средств местного бюджета от 24.11.2017 субсидия перечислена ООО "Спецтранс" в полном объеме в сумме 500,00 тыс. руб.</t>
  </si>
  <si>
    <t>По устным обращениям оказана консультационная помощь 11 субъектам малого и среднего предпринимательства</t>
  </si>
  <si>
    <t>Запланирована на 2018 год</t>
  </si>
  <si>
    <t>Оказание финансовой поддержки не менее 1 субъекту малого и среднего предпринимательства, создание дополнительных рабочих мест</t>
  </si>
  <si>
    <t>30.06.17          31.12.17</t>
  </si>
  <si>
    <t>ежемесячно 31.12.2017</t>
  </si>
  <si>
    <t xml:space="preserve">        30.09.17       </t>
  </si>
  <si>
    <r>
      <rPr>
        <b/>
        <sz val="12"/>
        <color theme="1"/>
        <rFont val="Times New Roman"/>
        <family val="1"/>
        <charset val="204"/>
      </rPr>
      <t>Контрольное событие 30</t>
    </r>
    <r>
      <rPr>
        <sz val="12"/>
        <color theme="1"/>
        <rFont val="Times New Roman"/>
        <family val="1"/>
        <charset val="204"/>
      </rPr>
      <t xml:space="preserve">: Заполнены декларации энергоэффективности организаций муниципального сектора за предыдущий год </t>
    </r>
  </si>
  <si>
    <t>Внедрение энергосервиса в модернизацию инженерных коммуникаций объектов муниципального сектора</t>
  </si>
  <si>
    <r>
      <rPr>
        <b/>
        <sz val="12"/>
        <color theme="1"/>
        <rFont val="Times New Roman"/>
        <family val="1"/>
        <charset val="204"/>
      </rPr>
      <t>Контрольное событие 31:</t>
    </r>
    <r>
      <rPr>
        <sz val="12"/>
        <color theme="1"/>
        <rFont val="Times New Roman"/>
        <family val="1"/>
        <charset val="204"/>
      </rPr>
      <t xml:space="preserve"> Разработаны программы повышения энергоэффективности организаций муниципального сектора</t>
    </r>
  </si>
  <si>
    <t xml:space="preserve">И.О. начальника управления экономического развития администрации г. Пятигорска/Николаева Ю.И. </t>
  </si>
  <si>
    <r>
      <rPr>
        <b/>
        <sz val="12"/>
        <color theme="1"/>
        <rFont val="Times New Roman"/>
        <family val="1"/>
        <charset val="204"/>
      </rPr>
      <t>Контрольное событие 32:</t>
    </r>
    <r>
      <rPr>
        <sz val="12"/>
        <color theme="1"/>
        <rFont val="Times New Roman"/>
        <family val="1"/>
        <charset val="204"/>
      </rPr>
      <t xml:space="preserve"> Заключены энергосервисные договора (не менее 1-го в 2017 г., не менее 2-х в 2018 г.)</t>
    </r>
  </si>
  <si>
    <r>
      <rPr>
        <b/>
        <sz val="12"/>
        <color theme="1"/>
        <rFont val="Times New Roman"/>
        <family val="1"/>
        <charset val="204"/>
      </rPr>
      <t>Контрольное событие 33</t>
    </r>
    <r>
      <rPr>
        <sz val="12"/>
        <color theme="1"/>
        <rFont val="Times New Roman"/>
        <family val="1"/>
        <charset val="204"/>
      </rPr>
      <t>: Проведен семинар «Энергосервис в муниципальном секторе»</t>
    </r>
  </si>
  <si>
    <r>
      <rPr>
        <b/>
        <sz val="12"/>
        <color theme="1"/>
        <rFont val="Times New Roman"/>
        <family val="1"/>
        <charset val="204"/>
      </rPr>
      <t>Контрольное событие 34:</t>
    </r>
    <r>
      <rPr>
        <sz val="12"/>
        <color theme="1"/>
        <rFont val="Times New Roman"/>
        <family val="1"/>
        <charset val="204"/>
      </rPr>
      <t xml:space="preserve"> размещен 1 видеоролик социальной наружной рекламы по тематике "Энергосбережение, энергоэффективность"</t>
    </r>
  </si>
  <si>
    <r>
      <rPr>
        <b/>
        <sz val="12"/>
        <color theme="1"/>
        <rFont val="Times New Roman"/>
        <family val="1"/>
        <charset val="204"/>
      </rPr>
      <t xml:space="preserve">Контрольное событие 35: </t>
    </r>
    <r>
      <rPr>
        <sz val="12"/>
        <color theme="1"/>
        <rFont val="Times New Roman"/>
        <family val="1"/>
        <charset val="204"/>
      </rPr>
      <t xml:space="preserve"> размещен 1 информационный материал по тематике "Энергосбережение, энергоэффективность" на официальном сайте города-курорта Пятигорска и в газете "Пятигорская правда"</t>
    </r>
  </si>
  <si>
    <t>В рамках мероприятий по подготовке к осенне-зимнему периоду запланировано 16 мероприятий, 9 контрольных событий - все выполнены в срок. Выполнено 2 мероприятия, незапланированных в плане-графике</t>
  </si>
  <si>
    <t xml:space="preserve">Отношение экономии энергетических ресурсов и воды в стоимостном выражении, достижение которой планируется в результате реализации энергосервисных договоров (контрактов), заключенных органами местного самоуправления и муниципальными учреждениями, к общему объему финансирования муниципальной программы </t>
  </si>
  <si>
    <t>5.12.</t>
  </si>
  <si>
    <t>Доля организаций в муниципальном секторе, заполнивших полные сведения в декларации энергоэффективностти (ежегодно по состоянию на 1 марта  за предыдущий год)</t>
  </si>
  <si>
    <t>5.13.</t>
  </si>
  <si>
    <t>Доля организаций муниципального сектора утвердивших программы энергосбережения, в общем количестве организаций муниципального сектора города-курорта Пятигорска</t>
  </si>
  <si>
    <t>5.14.</t>
  </si>
  <si>
    <t>Количество энергосервисных договоров (контрактов), заключенных органами местного самоуправления и/или муниципальными учреждениями, бюджетными учреждениями</t>
  </si>
  <si>
    <t>Строительство миникотельной и тепловых сетей для теплоснабжения многоквартирного жилого дома по ул. Власова,51</t>
  </si>
  <si>
    <t>Показатель превысил ожидаемый уровень, что является положительной тенденцией</t>
  </si>
  <si>
    <t>Сбор информации о предстоящих событийных мероприятиях в сфере туризма, проводимых в городе-курорте Пятигорске для включения в календарь событийных мероприятий министерства культуры Ставропольского края и размещения на сайте администрации и туристическом портале города Пятигорска.</t>
  </si>
  <si>
    <t>Организация работы по наполнению информацией туристического портала</t>
  </si>
  <si>
    <t xml:space="preserve"> В рамках дня города проведен ХIХ Международный воздухоплавательный фестиваль. Участие приняти 14 экипажей из разных городов России, а также экипаж из Австрии.   </t>
  </si>
  <si>
    <t>02.03.2017 31.03.2017 20.04.2017 18.05.2017 30.08.2017 30.11.2017</t>
  </si>
  <si>
    <t>Участие учреждений санаторно-курортного и туристского комплексов города в конференциях по вопросам развития туризма</t>
  </si>
  <si>
    <t>2.1.2.</t>
  </si>
  <si>
    <t>Имущественная поддержка субъектов малого и среднего предпринимательства</t>
  </si>
  <si>
    <t xml:space="preserve">Приложение 1                                                                                                                       к Годовому отчету о ходе реализации муниципальной программы "Модернизация экономики, развитие малого и среднего бизнеса, курорта и туризма, энергетики, промышленности и улучшение инвестиционного климата" за 2017 год </t>
  </si>
  <si>
    <t xml:space="preserve">Приложение 2                                                                                                                                                                                                                                                                                                          к Годовому отчету о ходе реализации муниципальной программы "Модернизация экономики, развитие малого и среднего бизнеса, курорта и туризма, энергетики, промышленности и улучшение инвестиционного климата" за 2017 год </t>
  </si>
  <si>
    <t xml:space="preserve">Приложение 4                                                                                                                                                                                                                                                      к Годовому отчету о ходе реализации муниципальной программы "Модернизация экономики, развитие малого и среднего бизнеса,                                                                              курорта и туризма, энергетики, промышленности и улучшение инвестиционного климата" за 2017 год </t>
  </si>
  <si>
    <t xml:space="preserve">Приложение 5                                                                                                                                                                                                                                                      к Годовому отчету о ходе реализации муниципальной программы "Модернизация экономики, развитие малого и среднего бизнеса,                                                                              курорта и туризма, энергетики, промышленности и улучшение инвестиционного климата" за 2017 год </t>
  </si>
  <si>
    <t>13.03.2017 15.03.2017 08.10.2017 14.10.2017</t>
  </si>
  <si>
    <t xml:space="preserve">В целях популяризации, развития и продвижения туристического продукта города Пятигорска на внутренний и международный туристический рынок,представители санаторно-курортных учреждений , туристических организаций и            гостиничного комплекса города Пятигорска приняли участие в международных и всероссийских выставках:                                                               -Международная туристическая выставка «Интурмаркет» ( г. Москва);                                                             - Международная туристическая выставка "SITT 2017" (г. Новосибирск);                                                     -Международная туристическая выставка «INWETEX-CIS TRAVEL MARKET: «Курорты» ( г. С.-Петербург);                                                                 -Международная туристическая выставка «EXPOTRAVEL»( г. Екатеринбург).  </t>
  </si>
  <si>
    <t>Предоставление финансовой поддержки предприятиям, организациям и ип для развития туристической отрасли</t>
  </si>
  <si>
    <t>Начальник МУ "УАСиЖКХ администрации города Пятигорска"Пантелеев Е.С., Начальник МУ "Управление имущественных отношений администрации города Пятигорска" А.Е. Гребенюков, Начальник МУ "Управление образования администрации города Пятигорска" Васютина Н.А., Начальник МУ "Управление культуры администрации города Пятигорска" Литвинова Н.А., Начальник МУ "Управление социальной поддержки населения администрации города Пятигорска" Павленко Т.Н., Председатель МУ "Комитет по физической культуре и спорту администрации города Пятигорска" Кузьменко С,А., Начальник МКУ "Служба спасения города Пятигорска" А.Г. Карпов, Начальник МБУ "Хозяйственно-эксплуатационное управление города Пятигорска" Г.Г. Алексанов.</t>
  </si>
  <si>
    <t>Разработано 6 программ повышения энергоэффективности организаций муниципального сектора</t>
  </si>
  <si>
    <t xml:space="preserve">1151 м2
</t>
  </si>
  <si>
    <r>
      <rPr>
        <b/>
        <sz val="12"/>
        <color theme="1"/>
        <rFont val="Times New Roman"/>
        <family val="1"/>
        <charset val="204"/>
      </rPr>
      <t>Контрольное событие 36:</t>
    </r>
    <r>
      <rPr>
        <sz val="12"/>
        <color theme="1"/>
        <rFont val="Times New Roman"/>
        <family val="1"/>
        <charset val="204"/>
      </rPr>
      <t xml:space="preserve"> Проведено не менее 1 обучающего семинара в образовательных учреждениях города по теме "Энергосбережение, энергия и окружающая среда"</t>
    </r>
  </si>
  <si>
    <r>
      <rPr>
        <b/>
        <sz val="12"/>
        <color theme="1"/>
        <rFont val="Times New Roman"/>
        <family val="1"/>
        <charset val="204"/>
      </rPr>
      <t>Контрольное событие 37:</t>
    </r>
    <r>
      <rPr>
        <sz val="12"/>
        <color theme="1"/>
        <rFont val="Times New Roman"/>
        <family val="1"/>
        <charset val="204"/>
      </rPr>
      <t xml:space="preserve"> Проведено занятие (семинар) с собственниками в многоквартирных домах  по вопросам применения повышающих коэффициентов платы к нормативам коммунальных услуг</t>
    </r>
  </si>
  <si>
    <r>
      <rPr>
        <b/>
        <sz val="12"/>
        <color theme="1"/>
        <rFont val="Times New Roman"/>
        <family val="1"/>
        <charset val="204"/>
      </rPr>
      <t>Контрольное событие 38:</t>
    </r>
    <r>
      <rPr>
        <sz val="12"/>
        <color theme="1"/>
        <rFont val="Times New Roman"/>
        <family val="1"/>
        <charset val="204"/>
      </rPr>
      <t xml:space="preserve">  Направлены разъяснительные письма по положениям ФЗ № 261 о возможности ресурсоснабжающими организациями (по водоснабжению и теплоснабжению)  заключения договоров на оборудование индивидуальными приборами учета с условиями энергосервиса, а также с рассрочкой на 5 лет  </t>
    </r>
  </si>
  <si>
    <r>
      <rPr>
        <b/>
        <sz val="12"/>
        <color theme="1"/>
        <rFont val="Times New Roman"/>
        <family val="1"/>
        <charset val="204"/>
      </rPr>
      <t>Контрольное событие 44:</t>
    </r>
    <r>
      <rPr>
        <sz val="12"/>
        <color theme="1"/>
        <rFont val="Times New Roman"/>
        <family val="1"/>
        <charset val="204"/>
      </rPr>
      <t xml:space="preserve"> Направлены письма в адрес ресурсоснабжающих организаций по проблемам модернизации жилищно-коммунального хозяйства, перспектив развития с привлечением энергосервиса в комплексную модернизацию, внедрения современных систем управления объектами коммунальной инфраструктуры</t>
    </r>
  </si>
  <si>
    <r>
      <rPr>
        <b/>
        <sz val="12"/>
        <rFont val="Times New Roman"/>
        <family val="1"/>
        <charset val="204"/>
      </rPr>
      <t>Контрольное событие 45:</t>
    </r>
    <r>
      <rPr>
        <sz val="12"/>
        <rFont val="Times New Roman"/>
        <family val="1"/>
        <charset val="204"/>
      </rPr>
      <t xml:space="preserve"> Выполнение первого этапа работ по строительству миникотельной по ул. Власова</t>
    </r>
  </si>
  <si>
    <r>
      <rPr>
        <b/>
        <sz val="12"/>
        <color theme="1"/>
        <rFont val="Times New Roman"/>
        <family val="1"/>
        <charset val="204"/>
      </rPr>
      <t>Контрольное событие 46:</t>
    </r>
    <r>
      <rPr>
        <sz val="12"/>
        <color theme="1"/>
        <rFont val="Times New Roman"/>
        <family val="1"/>
        <charset val="204"/>
      </rPr>
      <t xml:space="preserve"> Проведен государственный кадастровый учет безхозяйных объектов инженерной инфраструктуры </t>
    </r>
  </si>
  <si>
    <r>
      <rPr>
        <b/>
        <sz val="12"/>
        <color theme="1"/>
        <rFont val="Times New Roman"/>
        <family val="1"/>
        <charset val="204"/>
      </rPr>
      <t>Контрольное событие 47:</t>
    </r>
    <r>
      <rPr>
        <sz val="12"/>
        <color theme="1"/>
        <rFont val="Times New Roman"/>
        <family val="1"/>
        <charset val="204"/>
      </rPr>
      <t xml:space="preserve"> Зарегистрировано право собственности на бесхозяйные объекты инженерной инфраструктуры, выявленных в базовый период</t>
    </r>
  </si>
  <si>
    <r>
      <rPr>
        <b/>
        <sz val="12"/>
        <color theme="1"/>
        <rFont val="Times New Roman"/>
        <family val="1"/>
        <charset val="204"/>
      </rPr>
      <t xml:space="preserve">Контрольное событие 48: </t>
    </r>
    <r>
      <rPr>
        <sz val="12"/>
        <color theme="1"/>
        <rFont val="Times New Roman"/>
        <family val="1"/>
        <charset val="204"/>
      </rPr>
      <t xml:space="preserve">Проведена инвентаризации бесхозяйных объектов электросетевого хозяйства
</t>
    </r>
  </si>
  <si>
    <r>
      <rPr>
        <b/>
        <sz val="12"/>
        <color theme="1"/>
        <rFont val="Times New Roman"/>
        <family val="1"/>
        <charset val="204"/>
      </rPr>
      <t>Контрольное событие 49:</t>
    </r>
    <r>
      <rPr>
        <sz val="12"/>
        <color theme="1"/>
        <rFont val="Times New Roman"/>
        <family val="1"/>
        <charset val="204"/>
      </rPr>
      <t xml:space="preserve"> Переданы акты технического состояния бесхозяйных объектов электросетевого хозяйства  в МУ "УИО администрации города Пятигорска" для проведения мероприятий, необходимых для признания права собственности на такие объекты</t>
    </r>
  </si>
  <si>
    <r>
      <rPr>
        <b/>
        <sz val="12"/>
        <color theme="1"/>
        <rFont val="Times New Roman"/>
        <family val="1"/>
        <charset val="204"/>
      </rPr>
      <t xml:space="preserve">Контрольное событие 50: </t>
    </r>
    <r>
      <rPr>
        <sz val="12"/>
        <color theme="1"/>
        <rFont val="Times New Roman"/>
        <family val="1"/>
        <charset val="204"/>
      </rPr>
      <t>Подведены итоги постоянного мониторинга инженерных сетей, по выявлению вновь возникших бесхозяйных инженерных сетей</t>
    </r>
  </si>
  <si>
    <r>
      <rPr>
        <b/>
        <sz val="12"/>
        <color theme="1"/>
        <rFont val="Times New Roman"/>
        <family val="1"/>
        <charset val="204"/>
      </rPr>
      <t xml:space="preserve">Контрольное событие 51: </t>
    </r>
    <r>
      <rPr>
        <sz val="12"/>
        <color theme="1"/>
        <rFont val="Times New Roman"/>
        <family val="1"/>
        <charset val="204"/>
      </rPr>
      <t xml:space="preserve">Заключены концессионные соглашения (договора) о передаче в пользование инженерных сетей, оформленных в муниципальную собственность </t>
    </r>
  </si>
  <si>
    <t>В 2017 году начал свою работу официальный туристический  портал города Пятигорска,  который реализован при поддержке администрации города Пятигорска в рамках предоставления субсидий на поддержку инициативы в развитии туристического продукта города-курорта Пятигорска.
Туристический портал нацелен на популяризацию санаторно-курортного и туристического комплексов и повышение благоприятного имиджа города Пятигорска. Новый информационный ресурс аккумулирует сведения об истории и  достопримечательностях города, курортной инфраструктуре, предложениях санаторно-курортных учреждений, событийных мероприятиях и пр. На сегодняшний день туристический портал посещает более 5000 человек в месяц.</t>
  </si>
  <si>
    <r>
      <t xml:space="preserve">Праздничные мероприятия, посвященные открытию "курортного сезона" состоялись 1-2 июня 2017 года.  В рамках открытия курортного сезона проведена выставка санаторно-курортных учреждений и туристских организаций города Пятигорска. Участие приняли 12 санаториев и 4 туристические фирмы. Запланировано и проведено </t>
    </r>
    <r>
      <rPr>
        <sz val="12"/>
        <rFont val="Times New Roman"/>
        <family val="1"/>
        <charset val="204"/>
      </rPr>
      <t xml:space="preserve">30 </t>
    </r>
    <r>
      <rPr>
        <sz val="12"/>
        <color indexed="8"/>
        <rFont val="Times New Roman"/>
        <family val="1"/>
        <charset val="204"/>
      </rPr>
      <t xml:space="preserve">культурно-массовых мероприятий  "Курортные вечера". </t>
    </r>
  </si>
  <si>
    <t>В соответствии с постановлением администрации города Пятигорска № 3730 от 04.09.2017 года, по итогам конкурсного отбора на предоставление субсидии на поддержку инициативы в развитии туристического продукта города-курорта Пятигорска в размере 300 000 рублей,  получателем субсидии стал ИП Тимошенко В.Н. Предпринимателем был реализован проект «Аудиогид «Пятигорск в твоем смартфоне». Новый информационный ресурс включает экскурсии по 26 объектам показа, расположенным на территории города. На территории города Пятигорска установлены информационные таблички в количестве 24 штук с QR-кодами, отсканировав которые с помощью смартфона или планшета возможно прослушивать экскурсии.</t>
  </si>
  <si>
    <t xml:space="preserve">Отсутствие увеличения показателя и небольшое снижение к уровню прошлого года связанно с недостаточной оснащенностью приборами учета тепловой энергии потребителями, а также выходом из учета существующих приборов учета существующих приборов в связи с окончанием межповерочных сроков </t>
  </si>
  <si>
    <t xml:space="preserve">Показатель остался на уровне прошлого года, причина недостижения  - отсутствие увеличения оснащенности приборами учета и окончание межповерочных сроков действия существующих приборов учета газа. </t>
  </si>
  <si>
    <t>Показатель выше запланированного значения, что является положительной динамикой</t>
  </si>
  <si>
    <t xml:space="preserve">Незначительное увеличение показателя к уровню прошлого года связано с отсутствием решения по оснащенности многоквартирных жилых домов автоматическими узлами регулирования с установкой погодозависимой автоматики. </t>
  </si>
  <si>
    <t>Фактическое значение ниже запланированного, что является положительной динамикой</t>
  </si>
  <si>
    <t>Фактическое значение выше запланированного, что является положительной динамикой</t>
  </si>
  <si>
    <t>Увеличение доли потерь воды связано с общим уменьшением потребления воды по городу, но большими показателями потерь воды при ее транспортировке</t>
  </si>
  <si>
    <t>На официальном сайте города Пятигорска в информационной сети Интернет размещены материалы по тематике "энергосбережение" 04.03.2017г, 08.07.2017г., 13.07.2017г., 05.08.2017 в газете "Пятигорская правда" размещены материалы по тематике "Энергосбережение"</t>
  </si>
  <si>
    <t>04.03.17       08.07.17    13.07.17  05.08.17</t>
  </si>
  <si>
    <t xml:space="preserve">В ноябре 2017г. Было проведено совещание заместителей руководителей образовательных учреждений по АХЧ, с участием представителей МУ "Управление архитектуры, строительства и жилищно-коммунального хозяйства администрации города Пятигорска", проведена разъяснительная беседа об исполнении Федерального закона № 261-ФЗ "Об энергосбережении и о повышении энергетической эффективности, о внесении изменений в отдельные законодательные акты Российской Федерации". </t>
  </si>
  <si>
    <t xml:space="preserve">30.03.2017г. Проведен семинар-совещание "Школа грамотного потребителя". В рамках проведенного совещания собственникам помещений в МКД даны разъяснения о необходимости установки приборов учета коммунальных услуг с целью недопущения применения повышающих коэффициентов. </t>
  </si>
  <si>
    <t xml:space="preserve">Администрацией города Пятигорска прорабатывается совместно с ресурсоснабжающими организациями мероприятия, направленные на привлечение энергосервиса, подготовлены опросные листы для расчета энергосервисных контрактов , проводится работа. </t>
  </si>
  <si>
    <t xml:space="preserve">Выполнен первый этап работ по строительству миникотельной: закупка оборудования,блока модуля котельной, разработка проектно-сметной документации, получение технических условий, заключение договоров на технологическое присоединение, монтажные работы запланированы на 1 квартал 2018г. </t>
  </si>
  <si>
    <t xml:space="preserve">Поставлено на учет: 21 объект тепловых сетей, 71 объект водопроводных сетей, 119 выявленных объектов канализационной сети, 122 объекта выявленных бесхозяйных газовых сетей. </t>
  </si>
  <si>
    <t xml:space="preserve">Проведена инвентаризация объектов электросетевого хозяйства на территории города Пятигорска составлены инвентаризационные акты которые находятся на согласовании. </t>
  </si>
  <si>
    <t xml:space="preserve">За 2017г. новые акты для регистрации права собственности не передавались  </t>
  </si>
  <si>
    <t>не исполнено</t>
  </si>
  <si>
    <t xml:space="preserve">Зарегистрировано право собственности на 19 объектов тепловых сетей, 56 объектов водопроводной сети, 84 объекта канализационных сетей,122 объекта газовых сетей   </t>
  </si>
  <si>
    <t>Снижение энергопотребления, повышение правовой граммотности населения по вопросам энергоэффективности</t>
  </si>
  <si>
    <t>Доведение информации по энергоэффективности и энергосбережению жителям города-курорта Пятигорска</t>
  </si>
  <si>
    <t>Сокращение количества потребителей коммунальных услуг, расчет платы которым осуществляется по нормативам, мониторинг ситуациции, содействие внедрению энергосервиса при установке приборов учета</t>
  </si>
  <si>
    <t>Стимулирование населения к оплате коммунальных ресурсов по факту потребления</t>
  </si>
  <si>
    <t>Координация и содействие деятельности ресурсоснабжающих организаций по установке ресурсоснабжающими организациями индивидуальных приборов учета по энергосервисным договорам с энергопотребителями</t>
  </si>
  <si>
    <t>Повышение энергоэффективности в ситемах коммунальной инфраструктуры</t>
  </si>
  <si>
    <t>Принятие участия в решении проблем модернизации объектов жилищно-коммунального хозяйства, содействие внедрению энергосервиса в процесс модернизации</t>
  </si>
  <si>
    <t>Завершение мероприятий по оформлению права собственности на бесхозяйные объекты инженерного сервиса, необходимых для дальнейшей передачи в концессию</t>
  </si>
  <si>
    <t>Проведен государственный кадастровый учет безхозяйных объектов инженерной инфраструктуры, созданы условия для проведения процедуры по оформлению права собственности на объекты</t>
  </si>
  <si>
    <t>Передача бесхозяйных объектов в управление, обеспечение мероприятий по оформлению права собственности на бесхозные объекты электросетевого хозяйства</t>
  </si>
  <si>
    <t>Обеспечение мероприятий направленных на ликвидацию бесхозяйных инженерных сетей</t>
  </si>
  <si>
    <t>Составление планов ликвидации вновь выявленных бесхозяйных объектов инженерной инфраструктуры</t>
  </si>
  <si>
    <t>Регистрация права собственности на бесхозяйные объекты инженерной инфраструктуры, выявленных в базовый период</t>
  </si>
  <si>
    <t xml:space="preserve">Заключение концессионных соглашений (договоров) о передаче в пользование инженерных сетей, оформленных в муниципальную собственность </t>
  </si>
  <si>
    <t xml:space="preserve">Мониторинг по выявлению бесхозяйных инженерных сетей проведен. </t>
  </si>
  <si>
    <t xml:space="preserve">На официальном сайте города Пятигорска в информационной сети Интернет размещены материалы по тематике "энергосбережение" 04.03.2017г, 08.07.2017г., 13.07.2017г., 05.08.2017 в газете "Пятигорская правда" размещены материалы по тематике "Энергосбережение".30.03.2017. Проведена Школа грамотного потребителя по теме "Контроль качества предоставления коммунальной услуги". В рамках проведенного совещания слушателям даны разъяснения о необходимости выполнения работ, направленных на энергосбережение в жилищном фонде </t>
  </si>
  <si>
    <t>В рамках мероприятий в области энергосбережения и повышения энергоэффективности в жилищном фонде на 2017 год запланировано и исполнено в срок 4 контрольных события.</t>
  </si>
  <si>
    <t>В рамках мероприятий в области энергосбережения и повышения энергоэффективности в системах коммунальной инфраструктуры на 2017 год было запланировано и выполнено в срок 1 контрольное событие</t>
  </si>
  <si>
    <t>В рамках основного мероприятия "Строительство коммуникационных сетей" запланировано и исполнено в срок 1 контрольное событие</t>
  </si>
  <si>
    <t xml:space="preserve">Разработан перечень объектов в отношении которых в 2018г. планируется заключение концессионных соглашений  </t>
  </si>
  <si>
    <t>Создание условий для внедрения энергосервиса, как средства привлечения ресурсоснабжающими организациями инвестиций в модернизацию объектов инженерной инфраструктуры</t>
  </si>
  <si>
    <t>В рамках основного мероприятия "Постановка на учет бесхозяйного имущества на территории города Пятигорска и оформление права муниципальной собственности на объекты инженерной инфраструктуры, расположенной на территории г. Пятигорска" на 2017 год запланировано 5 контрольных событий, из них исполнено в срок 4 контрольных события.</t>
  </si>
  <si>
    <t xml:space="preserve">Энергосервисные договора заключены не были </t>
  </si>
  <si>
    <t xml:space="preserve">В рамках мероприятий, направленных на внедрение энергоменеджмента и энергосервиса в муниципальном секторе на 2017 год запланировано 3 контрольных события, исполнено в срок 2 контрольных события. </t>
  </si>
  <si>
    <t>Создано 102 декларации энергоэффективности организаций муниципального сектора за 2016 год</t>
  </si>
  <si>
    <r>
      <rPr>
        <b/>
        <sz val="12"/>
        <rFont val="Times New Roman"/>
        <family val="1"/>
        <charset val="204"/>
      </rPr>
      <t>Контрольное событие 15:</t>
    </r>
    <r>
      <rPr>
        <sz val="12"/>
        <rFont val="Times New Roman"/>
        <family val="1"/>
        <charset val="204"/>
      </rPr>
      <t xml:space="preserve"> Принято участие санаторно-курортных учреждений, гостиниц и туристических фирм города Пятигорска в выставках и форумах </t>
    </r>
  </si>
  <si>
    <t>Контрольные события 39-43 запланированы на 2018 год</t>
  </si>
  <si>
    <r>
      <rPr>
        <b/>
        <sz val="12"/>
        <color theme="1"/>
        <rFont val="Times New Roman"/>
        <family val="1"/>
        <charset val="204"/>
      </rPr>
      <t xml:space="preserve">Контрольные события 39-43 </t>
    </r>
    <r>
      <rPr>
        <sz val="12"/>
        <color theme="1"/>
        <rFont val="Times New Roman"/>
        <family val="1"/>
        <charset val="204"/>
      </rPr>
      <t>запланированы на 2018 год</t>
    </r>
  </si>
  <si>
    <t>Экономии нет в связи с отсутствием энергосервисных договоров</t>
  </si>
  <si>
    <t>Удельный расход электрической энергии на снабжение органов местного самоуправления и муниципальных учреждений вырос в связи с вводом в работу МКУ "Служба спасения" 3 кондиционеров</t>
  </si>
  <si>
    <t>Фактическое значениевыше запланированного, что является положительной динамикой</t>
  </si>
  <si>
    <t>В рамках мероприятий по выполнению рекомендаций энергопаспортов на 2017 год запланировано 2 мероприятия, 2 контрольных события, все выполняются в соответствии с детальным планом-графиком</t>
  </si>
  <si>
    <t xml:space="preserve">Приложение 3
к Годовому отчету о ходе реализации муниципальной программы 
"Модернизация экономики, развитие малого и среднего бизнеса, 
курорта и туризма, энергетики, промышленности и улучшение 
инвестиционного климата" за 2017 год </t>
  </si>
  <si>
    <t xml:space="preserve">2504 уведомления доведено до субъектов МСП о проведении конференций, семинаров, выставок, круглых столов, проводимых администрацией города Пятигорска; 215 уведомлений - субъектам малого и среднего предпринимательства о проведении 15 мероприятий (выставок) для развития малого и среднего предпринимательства на территории Ставропольского края и за его пределами. На официальном сайте города-курорта Пятигорска в разделе "Малый и средний бизнес - Объявления" за 2017 год количество просмотров о проведении 40 мероприятий составило 9218, в том числе 1726 просмотров по мероприятиям, проводимым администрацией города Пятигорска. </t>
  </si>
  <si>
    <t xml:space="preserve">
В апреле 2017 г. в администрации города Пятигорска организована встреча с Уполномоченным по защите прав предпринимателей в Ставропольском крае К. Кузьминым и  заместителем прокурора города-курорта А. Игнатиади.
В мае 2017 г. организован обучающий семинар «Особые вопросы налогообложения в сфере производства и торговли». В семинаре приняли участие 25 представителей МСП.
В мае 2017 г. проведен ежегодный городской конкурс на звание «Предприниматель года», по итогам которого награждены 6 победителей в двух номинациях.
В июне 2017 г. в администрации города Пятигорска организовано рабочее совещание с Уполномоченным по защите прав предпринимателей в Ставропольском крае К. Кузьминым. В совещании приняли участие 40 представителей МСП.
В августе 2017 г. организован обучающий вебинар Школы «Бизнес идет к вам». В вебинаре приняли участие 18 представителей малого и среднего бизнеса. 
В сентябре 2017 г.  организован обучающий семинар Школы «Бизнес идет к вам». В семинаре приняли участие 21 представитель малого и среднего бизнеса.
В октябре 2017 г. организован и проведен обучающий семинар для субъектов малого и среднего предпринимательства «Бухгалтерский учет и отчетность – изменения в учете и предоставлении отчетности». В семинаре приняли участие 25 представителей малого и среднего бизнеса;
В ноябре 2017 года организован обучающий семинар для субъектов малого и среднего предпринимательства «Как планировать налоги с учетом изменений в НК. Налоговые проверки. Практические рекомендации. Актуальные изменения земельного законодательства». В семинаре приняли участие 19 субъектов малого и среднего предпринимательства, прошли обучение 23 человека;
В ноябре 2017 г. организована и проведена ежегодная конференция «Взаимодействие бизнеса и власти», в которой приняли участие НО «Фонд микрофинансирования субъектов малого и среднего предпринимательства в Ставропольском крае», ГУП СК «Гарантийный фонд Ставропольского края», «Центр поддержки предпринимательства в Ставропольском крае», «Центр координации поддержки экспортно-ориентированных субъектов малого и среднего предпринимательства в Ставропольском крае», Центр кластерного развития НО «Фонд содействия инновационному развитию Ставропольского края», ИФНС по г. Пятигорску, МУ «Многофункциональный центр предоставления государственных и муниципальных услуг города Пятигорска», 21 субъект малого и среднего предпринимательства;
В декабре 2017 года администрацией Пятигорска организованы:
 обучающий семинар для субъектов малого и среднего предпринимательства «Управление персоналом. Профстандарты, новые правила применения в 2018 году. Социальное предпринимательство: возможности развития, виды государственной поддержки».В семинаре приняли участие 22 представителя малого и среднего бизнеса.
обучающий семинар «Участие субъектов малого предпринимательства в закупках в соответствии с 44-ФЗ от 05.04.2013  «О контракт-ной системе в сфере закупок товаров, работ, услуг для обеспечения государственных и муниципальных нужд. С примерами практического применения и рекомендациями». В семинаре приняли участие 19 представителей малого и среднего бизнеса.
</t>
  </si>
  <si>
    <t>Снижение показателя связано: с сокращением подразделений ЛПУП "Пятигорская бальнеогрязелечебница"; сокращением количества туристических организаций, осуществляющих деятельность на территории города-курорта Пятигорска; реорганизацией гостиничного комплекса "Бештау"</t>
  </si>
  <si>
    <t xml:space="preserve"> - Проведен круглый стол по вопросу взаимодействия коллективных средств размещения эконом-класса (хостелов) и туристических организаций города Пятигорска при формировании туристского продукта;                                                          - подписано ежегодное соглашение «Об участии в программе «Социально-курортная карта»;
 – принято участие в организации ежегодного краевого конкурса «Туристское Ставрополье» – регионального этапа Всероссийского конкурса профессионального мастерства работников сферы туризма «Лучший по профессии в индустрии туризма»;
- при поддержке администрации города Пятигорска в 2017 году были впервые проведены экскурсии для детей в новом «квест» формате. 
Туристическая компания «Ладья» организовала квест-тур в рамках экскурсий «Лермонтов и Пятигорск» и «Ура! Каникулы!»;
- организован и проведен новый  туристский проект  «Живые уроки» - интерактивные квест-экскурсии для школьников. Организатором проекта стали туристическая фирма «ГРАНД-ТУР».
</t>
  </si>
  <si>
    <t xml:space="preserve">В соответствии с постановлением администрации города Пятигорска от 11.03.2016 г. № 667 создана рабочая группа по организации и проведению мероприятий, направленных на восстановление и благоустройство терренкуров на территории горы Машук в городе-курорте  Пятигорске. 
В рамках мероприятий по восстановлению и благоустройству терренкуров выполнены работы по укладке тротуарной плитки в центральной части парка «Цветник» на участке от Театра оперетты до Академической галереи; отремонтировано асфальтовое покрытие проезжей части у входа, отреставрированы каменные вазоны
на лестнице, ведущей к Академической галерее, отремонтировано   покрытие; полностью  заменен старый асфальт перед зданием галереи, установлены скамьи.
Проведены работы по устройству водоотводного лотка и ремонту штукатурки подпорной стены на участке от Пушкинских ванн до Академической галереи, оформлен каскад лестниц от галереи к Пушкинским ваннам. Выполнены работы по ливнеприемнику и выносу водопровода.
 Завершена работа по установке чаши фонтана на специально предусмотренной для этого площадке. В сентябре новый  фонтан запущен. Установлены цветочные часы на  клумбе между двух каменных лестниц, ведущих  к  Академической галерее. Диаметр часов составляет 6-6,5 метров. 
    Окончены работы по реконструкции терренкура от санатория им.Кирова до Провала.  </t>
  </si>
  <si>
    <t>По результатам проведения сплошного статистического обследования субъектов малого и среднего предпринимательства в 2015 году, Министерством экономического развития Ставропольского края в начале 2017 года были изменены плановые показатели числа субъектов малого и среднего предпринимательства в расчете на 10 тыс.человек населения. Плановый показатель на 2017 год составил - 578,2 ед. Согласно Порядку разработки, реализации и оценки эффективности муниципальных программ города-курорта Пятигорска, утвержденному постановлением администрации города Пятигорска от 08.11.2013 г. № 4175, не допускается изменение индикаторов и показателей программы на текущий год, в связи с чем плановый показатель "число субъектов малого и среднего предпринимательства в расчете на 10 тыс.человек населения" не был изменен. Фактически, исходя из значения, доведенного до администрации города Пятигорска Министерством экономического развития СК, показатель выполнен (План - 578,2 ед.; факт - 584 ед.).</t>
  </si>
</sst>
</file>

<file path=xl/styles.xml><?xml version="1.0" encoding="utf-8"?>
<styleSheet xmlns="http://schemas.openxmlformats.org/spreadsheetml/2006/main">
  <numFmts count="4">
    <numFmt numFmtId="43" formatCode="_-* #,##0.00_р_._-;\-* #,##0.00_р_._-;_-* &quot;-&quot;??_р_._-;_-@_-"/>
    <numFmt numFmtId="164" formatCode="0.0"/>
    <numFmt numFmtId="165" formatCode="dd/mm/yy;@"/>
    <numFmt numFmtId="166" formatCode="_-* #,##0.0_р_._-;\-* #,##0.0_р_._-;_-* &quot;-&quot;??_р_._-;_-@_-"/>
  </numFmts>
  <fonts count="27">
    <font>
      <sz val="11"/>
      <color theme="1"/>
      <name val="Calibri"/>
      <family val="2"/>
      <scheme val="minor"/>
    </font>
    <font>
      <sz val="12"/>
      <color theme="1"/>
      <name val="Times New Roman"/>
      <family val="1"/>
      <charset val="204"/>
    </font>
    <font>
      <sz val="14"/>
      <color theme="1"/>
      <name val="Times New Roman"/>
      <family val="1"/>
      <charset val="204"/>
    </font>
    <font>
      <sz val="12"/>
      <color indexed="8"/>
      <name val="Times New Roman"/>
      <family val="1"/>
      <charset val="204"/>
    </font>
    <font>
      <sz val="12"/>
      <name val="Times New Roman"/>
      <family val="1"/>
      <charset val="204"/>
    </font>
    <font>
      <sz val="11"/>
      <color theme="1"/>
      <name val="Times New Roman"/>
      <family val="1"/>
      <charset val="204"/>
    </font>
    <font>
      <b/>
      <sz val="8"/>
      <color indexed="81"/>
      <name val="Tahoma"/>
      <family val="2"/>
      <charset val="204"/>
    </font>
    <font>
      <sz val="8"/>
      <color indexed="81"/>
      <name val="Tahoma"/>
      <family val="2"/>
      <charset val="204"/>
    </font>
    <font>
      <sz val="12"/>
      <color theme="1"/>
      <name val="Calibri"/>
      <family val="2"/>
      <scheme val="minor"/>
    </font>
    <font>
      <sz val="14"/>
      <color theme="1"/>
      <name val="Calibri"/>
      <family val="2"/>
      <scheme val="minor"/>
    </font>
    <font>
      <sz val="14"/>
      <color indexed="8"/>
      <name val="Times New Roman"/>
      <family val="1"/>
      <charset val="204"/>
    </font>
    <font>
      <sz val="14"/>
      <name val="Times New Roman"/>
      <family val="1"/>
      <charset val="204"/>
    </font>
    <font>
      <b/>
      <sz val="14"/>
      <color theme="1"/>
      <name val="Times New Roman"/>
      <family val="1"/>
      <charset val="204"/>
    </font>
    <font>
      <sz val="10"/>
      <color theme="1"/>
      <name val="Times New Roman"/>
      <family val="1"/>
      <charset val="204"/>
    </font>
    <font>
      <b/>
      <sz val="14"/>
      <name val="Times New Roman"/>
      <family val="1"/>
      <charset val="204"/>
    </font>
    <font>
      <b/>
      <sz val="14"/>
      <color indexed="8"/>
      <name val="Times New Roman"/>
      <family val="1"/>
      <charset val="204"/>
    </font>
    <font>
      <sz val="11"/>
      <color theme="1"/>
      <name val="Calibri"/>
      <family val="2"/>
      <scheme val="minor"/>
    </font>
    <font>
      <b/>
      <sz val="12"/>
      <name val="Times New Roman"/>
      <family val="1"/>
      <charset val="204"/>
    </font>
    <font>
      <b/>
      <sz val="12"/>
      <color indexed="8"/>
      <name val="Times New Roman"/>
      <family val="1"/>
      <charset val="204"/>
    </font>
    <font>
      <b/>
      <sz val="12"/>
      <color theme="1"/>
      <name val="Times New Roman"/>
      <family val="1"/>
      <charset val="204"/>
    </font>
    <font>
      <b/>
      <sz val="16"/>
      <color theme="1"/>
      <name val="Times New Roman"/>
      <family val="1"/>
      <charset val="204"/>
    </font>
    <font>
      <sz val="11"/>
      <name val="Times New Roman"/>
      <family val="1"/>
      <charset val="204"/>
    </font>
    <font>
      <u/>
      <sz val="9.9"/>
      <color theme="10"/>
      <name val="Calibri"/>
      <family val="2"/>
    </font>
    <font>
      <sz val="11.5"/>
      <color theme="1"/>
      <name val="Times New Roman"/>
      <family val="1"/>
      <charset val="204"/>
    </font>
    <font>
      <sz val="10"/>
      <name val="Times New Roman"/>
      <family val="1"/>
      <charset val="204"/>
    </font>
    <font>
      <sz val="12"/>
      <color indexed="81"/>
      <name val="Tahoma"/>
      <family val="2"/>
      <charset val="204"/>
    </font>
    <font>
      <b/>
      <sz val="12"/>
      <color indexed="81"/>
      <name val="Tahoma"/>
      <family val="2"/>
      <charset val="204"/>
    </font>
  </fonts>
  <fills count="4">
    <fill>
      <patternFill patternType="none"/>
    </fill>
    <fill>
      <patternFill patternType="gray125"/>
    </fill>
    <fill>
      <patternFill patternType="solid">
        <fgColor rgb="FF92D050"/>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s>
  <cellStyleXfs count="3">
    <xf numFmtId="0" fontId="0" fillId="0" borderId="0"/>
    <xf numFmtId="43" fontId="16" fillId="0" borderId="0" applyFont="0" applyFill="0" applyBorder="0" applyAlignment="0" applyProtection="0"/>
    <xf numFmtId="0" fontId="22" fillId="0" borderId="0" applyNumberFormat="0" applyFill="0" applyBorder="0" applyAlignment="0" applyProtection="0">
      <alignment vertical="top"/>
      <protection locked="0"/>
    </xf>
  </cellStyleXfs>
  <cellXfs count="299">
    <xf numFmtId="0" fontId="0" fillId="0" borderId="0" xfId="0"/>
    <xf numFmtId="0" fontId="0" fillId="0" borderId="0" xfId="0" applyFill="1"/>
    <xf numFmtId="0" fontId="4" fillId="0" borderId="0" xfId="0" applyFont="1" applyFill="1" applyBorder="1" applyAlignment="1">
      <alignment vertical="center" wrapText="1"/>
    </xf>
    <xf numFmtId="0" fontId="5" fillId="0" borderId="0" xfId="0" applyFont="1" applyFill="1" applyBorder="1"/>
    <xf numFmtId="0" fontId="2" fillId="0" borderId="0" xfId="0" applyFont="1" applyFill="1" applyBorder="1" applyAlignment="1">
      <alignment vertical="center" wrapText="1"/>
    </xf>
    <xf numFmtId="0" fontId="9" fillId="0" borderId="0" xfId="0" applyFont="1" applyFill="1"/>
    <xf numFmtId="0" fontId="2" fillId="0" borderId="0" xfId="0" applyFont="1" applyFill="1" applyAlignment="1">
      <alignment horizontal="center" vertical="center"/>
    </xf>
    <xf numFmtId="0" fontId="0" fillId="2" borderId="0" xfId="0" applyFill="1"/>
    <xf numFmtId="0" fontId="1" fillId="0" borderId="0" xfId="0" applyFont="1" applyFill="1" applyAlignment="1">
      <alignment horizontal="justify" vertical="center"/>
    </xf>
    <xf numFmtId="0" fontId="1" fillId="0" borderId="0" xfId="0" applyFont="1" applyFill="1" applyBorder="1" applyAlignment="1">
      <alignment vertical="center" wrapText="1"/>
    </xf>
    <xf numFmtId="0" fontId="0" fillId="0" borderId="0" xfId="0" applyFill="1" applyAlignment="1">
      <alignment horizontal="center"/>
    </xf>
    <xf numFmtId="0" fontId="2" fillId="0" borderId="0" xfId="0" applyFont="1" applyFill="1" applyAlignment="1">
      <alignment horizontal="center" vertical="center" wrapText="1"/>
    </xf>
    <xf numFmtId="0" fontId="13" fillId="0" borderId="0" xfId="0" applyFont="1" applyFill="1" applyAlignment="1">
      <alignment horizontal="center" vertical="center" wrapText="1"/>
    </xf>
    <xf numFmtId="4" fontId="0" fillId="0" borderId="0" xfId="0" applyNumberFormat="1" applyFill="1"/>
    <xf numFmtId="0" fontId="2" fillId="0" borderId="1" xfId="0" applyFont="1" applyFill="1" applyBorder="1"/>
    <xf numFmtId="0" fontId="10" fillId="0" borderId="1" xfId="0" applyFont="1" applyFill="1" applyBorder="1" applyAlignment="1">
      <alignment horizontal="center"/>
    </xf>
    <xf numFmtId="0" fontId="5" fillId="0" borderId="0" xfId="0" applyFont="1" applyFill="1" applyAlignment="1">
      <alignment horizontal="center" vertical="center" wrapText="1"/>
    </xf>
    <xf numFmtId="0" fontId="0" fillId="0" borderId="0" xfId="0" applyNumberFormat="1" applyFont="1" applyFill="1"/>
    <xf numFmtId="0" fontId="0" fillId="0" borderId="0" xfId="0" applyFill="1" applyBorder="1"/>
    <xf numFmtId="0" fontId="10" fillId="0" borderId="1" xfId="0" applyFont="1" applyFill="1" applyBorder="1" applyAlignment="1">
      <alignment horizontal="left" vertical="center" wrapText="1"/>
    </xf>
    <xf numFmtId="164"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2" fillId="0" borderId="1" xfId="0" applyFont="1" applyFill="1" applyBorder="1" applyAlignment="1">
      <alignment vertical="center" wrapText="1"/>
    </xf>
    <xf numFmtId="0" fontId="9" fillId="0" borderId="1" xfId="0" applyFont="1" applyFill="1" applyBorder="1"/>
    <xf numFmtId="0" fontId="2"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165" fontId="0" fillId="0" borderId="0" xfId="0" applyNumberFormat="1" applyFill="1" applyAlignment="1">
      <alignment horizontal="center"/>
    </xf>
    <xf numFmtId="165" fontId="1" fillId="0" borderId="0" xfId="0" applyNumberFormat="1" applyFont="1" applyFill="1" applyAlignment="1">
      <alignment horizontal="center" vertical="center"/>
    </xf>
    <xf numFmtId="0" fontId="0" fillId="3" borderId="0" xfId="0" applyFill="1"/>
    <xf numFmtId="0" fontId="1" fillId="0" borderId="1" xfId="0" applyFont="1" applyFill="1" applyBorder="1" applyAlignment="1">
      <alignment horizontal="center" vertical="center" wrapText="1"/>
    </xf>
    <xf numFmtId="0" fontId="10" fillId="0" borderId="1" xfId="0" applyFont="1" applyFill="1" applyBorder="1" applyAlignment="1">
      <alignment horizontal="justify" vertical="center"/>
    </xf>
    <xf numFmtId="0" fontId="2" fillId="0" borderId="1" xfId="0" applyFont="1" applyFill="1" applyBorder="1" applyAlignment="1">
      <alignment horizontal="justify" vertical="center" wrapText="1"/>
    </xf>
    <xf numFmtId="2"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10" fillId="0" borderId="1" xfId="0" applyFont="1" applyFill="1" applyBorder="1" applyAlignment="1">
      <alignment vertical="center"/>
    </xf>
    <xf numFmtId="0" fontId="2" fillId="0" borderId="0" xfId="0" applyFont="1" applyFill="1"/>
    <xf numFmtId="0" fontId="13" fillId="0" borderId="0" xfId="0" applyFont="1" applyFill="1"/>
    <xf numFmtId="0" fontId="2" fillId="0" borderId="0" xfId="0" applyFont="1" applyFill="1" applyBorder="1"/>
    <xf numFmtId="0" fontId="2" fillId="0" borderId="1" xfId="0" applyFont="1" applyFill="1" applyBorder="1" applyAlignment="1">
      <alignment horizontal="center" vertical="top" wrapText="1"/>
    </xf>
    <xf numFmtId="0" fontId="11" fillId="0" borderId="1" xfId="0" applyFont="1" applyFill="1" applyBorder="1" applyAlignment="1">
      <alignment horizontal="left" vertical="center" wrapText="1"/>
    </xf>
    <xf numFmtId="2" fontId="11" fillId="0" borderId="1" xfId="0" applyNumberFormat="1" applyFont="1" applyFill="1" applyBorder="1" applyAlignment="1">
      <alignment horizontal="left" vertical="center" wrapText="1"/>
    </xf>
    <xf numFmtId="1" fontId="2" fillId="0" borderId="1" xfId="0" applyNumberFormat="1" applyFont="1" applyFill="1" applyBorder="1" applyAlignment="1">
      <alignment horizontal="center" vertical="center"/>
    </xf>
    <xf numFmtId="0" fontId="14" fillId="0" borderId="1" xfId="0" applyFont="1" applyFill="1" applyBorder="1" applyAlignment="1">
      <alignment horizontal="left" vertical="center" wrapText="1"/>
    </xf>
    <xf numFmtId="2" fontId="10" fillId="0" borderId="1" xfId="0" applyNumberFormat="1" applyFont="1" applyFill="1" applyBorder="1" applyAlignment="1">
      <alignment horizontal="left" vertical="center" wrapText="1"/>
    </xf>
    <xf numFmtId="1" fontId="10" fillId="0" borderId="1" xfId="0" applyNumberFormat="1" applyFont="1" applyFill="1" applyBorder="1" applyAlignment="1">
      <alignment horizontal="center" vertical="center"/>
    </xf>
    <xf numFmtId="2" fontId="10" fillId="0" borderId="1" xfId="0" applyNumberFormat="1" applyFont="1" applyFill="1" applyBorder="1" applyAlignment="1">
      <alignment vertical="center" wrapText="1"/>
    </xf>
    <xf numFmtId="1" fontId="10" fillId="0" borderId="1" xfId="0" applyNumberFormat="1" applyFont="1" applyFill="1" applyBorder="1" applyAlignment="1"/>
    <xf numFmtId="16" fontId="10"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1" fontId="2" fillId="0" borderId="1" xfId="0" applyNumberFormat="1" applyFont="1" applyFill="1" applyBorder="1" applyAlignment="1"/>
    <xf numFmtId="49" fontId="2"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1" fillId="0" borderId="5" xfId="0" applyFont="1" applyFill="1" applyBorder="1" applyAlignment="1">
      <alignment horizontal="center" wrapText="1"/>
    </xf>
    <xf numFmtId="4" fontId="10" fillId="0" borderId="5"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0" fontId="11" fillId="0" borderId="8" xfId="0" applyFont="1" applyFill="1" applyBorder="1" applyAlignment="1">
      <alignment horizontal="left" vertical="center" wrapText="1"/>
    </xf>
    <xf numFmtId="4" fontId="10" fillId="0" borderId="9" xfId="0" applyNumberFormat="1" applyFont="1" applyFill="1" applyBorder="1" applyAlignment="1">
      <alignment horizontal="center" vertical="center"/>
    </xf>
    <xf numFmtId="0" fontId="10" fillId="0" borderId="6" xfId="0" applyFont="1" applyFill="1" applyBorder="1" applyAlignment="1">
      <alignment horizontal="center" vertical="center"/>
    </xf>
    <xf numFmtId="4" fontId="10" fillId="0" borderId="2" xfId="0" applyNumberFormat="1" applyFont="1" applyFill="1" applyBorder="1" applyAlignment="1">
      <alignment horizontal="center" vertical="center"/>
    </xf>
    <xf numFmtId="0" fontId="10" fillId="0" borderId="4" xfId="0" applyFont="1" applyFill="1" applyBorder="1" applyAlignment="1">
      <alignment horizontal="left" vertical="center" wrapText="1"/>
    </xf>
    <xf numFmtId="0" fontId="10" fillId="0" borderId="5" xfId="0" applyFont="1" applyFill="1" applyBorder="1" applyAlignment="1">
      <alignment horizontal="center" vertical="center"/>
    </xf>
    <xf numFmtId="0" fontId="11" fillId="0" borderId="5" xfId="0" applyFont="1" applyFill="1" applyBorder="1" applyAlignment="1">
      <alignment horizontal="left" vertical="center" wrapText="1"/>
    </xf>
    <xf numFmtId="4" fontId="10" fillId="0" borderId="3" xfId="0" applyNumberFormat="1" applyFont="1" applyFill="1" applyBorder="1" applyAlignment="1"/>
    <xf numFmtId="16" fontId="10" fillId="0" borderId="5" xfId="0" applyNumberFormat="1" applyFont="1" applyFill="1" applyBorder="1" applyAlignment="1">
      <alignment horizontal="center" vertical="center"/>
    </xf>
    <xf numFmtId="4" fontId="10" fillId="0" borderId="1" xfId="0" applyNumberFormat="1" applyFont="1" applyFill="1" applyBorder="1" applyAlignment="1">
      <alignment horizontal="center" vertical="center"/>
    </xf>
    <xf numFmtId="4" fontId="10" fillId="0" borderId="1" xfId="0" applyNumberFormat="1" applyFont="1" applyFill="1" applyBorder="1" applyAlignment="1">
      <alignment horizontal="center" vertical="center" wrapText="1"/>
    </xf>
    <xf numFmtId="0" fontId="10" fillId="0" borderId="8" xfId="0" applyFont="1" applyFill="1" applyBorder="1" applyAlignment="1">
      <alignment horizontal="center" vertical="center"/>
    </xf>
    <xf numFmtId="0" fontId="14" fillId="0" borderId="11" xfId="0" applyFont="1" applyFill="1" applyBorder="1" applyAlignment="1">
      <alignment horizontal="left" vertical="center" wrapText="1"/>
    </xf>
    <xf numFmtId="4"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10" fillId="0" borderId="1" xfId="0" applyFont="1" applyFill="1" applyBorder="1" applyAlignment="1"/>
    <xf numFmtId="4" fontId="10" fillId="0" borderId="1" xfId="0" applyNumberFormat="1" applyFont="1" applyFill="1" applyBorder="1" applyAlignment="1"/>
    <xf numFmtId="0" fontId="14" fillId="0" borderId="7" xfId="0" applyFont="1" applyFill="1" applyBorder="1" applyAlignment="1">
      <alignment horizontal="left" vertical="center" wrapText="1"/>
    </xf>
    <xf numFmtId="0" fontId="12" fillId="0" borderId="0" xfId="0" applyFont="1" applyFill="1" applyBorder="1"/>
    <xf numFmtId="0" fontId="2" fillId="0" borderId="0" xfId="0" applyFont="1" applyFill="1" applyBorder="1" applyAlignment="1">
      <alignment horizontal="right"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2" fillId="0" borderId="0" xfId="0" applyFont="1" applyFill="1" applyBorder="1" applyAlignment="1">
      <alignment horizontal="right" vertical="center" wrapText="1"/>
    </xf>
    <xf numFmtId="166" fontId="10" fillId="0" borderId="1" xfId="1" applyNumberFormat="1" applyFont="1" applyFill="1" applyBorder="1" applyAlignment="1">
      <alignment horizontal="center" vertical="center"/>
    </xf>
    <xf numFmtId="0" fontId="2" fillId="0" borderId="1" xfId="0" applyFont="1" applyFill="1" applyBorder="1" applyAlignment="1">
      <alignment horizontal="left" vertical="top" wrapText="1"/>
    </xf>
    <xf numFmtId="16" fontId="11" fillId="0" borderId="1" xfId="0"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xf>
    <xf numFmtId="164" fontId="10" fillId="0"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2" fontId="11"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1" xfId="0" applyFont="1" applyFill="1" applyBorder="1" applyAlignment="1">
      <alignment vertical="center" wrapText="1"/>
    </xf>
    <xf numFmtId="1" fontId="11" fillId="0" borderId="1" xfId="0" applyNumberFormat="1" applyFont="1" applyFill="1" applyBorder="1" applyAlignment="1">
      <alignment horizontal="center" vertical="center" wrapText="1"/>
    </xf>
    <xf numFmtId="17" fontId="14" fillId="0" borderId="1" xfId="0" applyNumberFormat="1" applyFont="1" applyFill="1" applyBorder="1" applyAlignment="1">
      <alignment horizontal="center" vertical="center" wrapText="1"/>
    </xf>
    <xf numFmtId="17"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xf>
    <xf numFmtId="0" fontId="12" fillId="0" borderId="1" xfId="0" applyNumberFormat="1" applyFont="1" applyFill="1" applyBorder="1" applyAlignment="1">
      <alignment vertical="center"/>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0" fontId="2" fillId="0" borderId="1" xfId="0" applyNumberFormat="1" applyFont="1" applyFill="1" applyBorder="1" applyAlignment="1">
      <alignment vertical="center" wrapText="1"/>
    </xf>
    <xf numFmtId="0" fontId="4"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0" borderId="0" xfId="0" applyNumberFormat="1" applyFont="1" applyFill="1" applyAlignment="1">
      <alignment horizontal="right" vertical="center"/>
    </xf>
    <xf numFmtId="0" fontId="8" fillId="0" borderId="0" xfId="0" applyFont="1" applyFill="1"/>
    <xf numFmtId="165" fontId="8" fillId="0" borderId="0" xfId="0" applyNumberFormat="1" applyFont="1" applyFill="1" applyAlignment="1">
      <alignment horizontal="center"/>
    </xf>
    <xf numFmtId="0" fontId="8" fillId="0" borderId="0" xfId="0" applyFont="1" applyFill="1" applyAlignment="1">
      <alignment horizontal="center"/>
    </xf>
    <xf numFmtId="165"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13" fillId="0" borderId="6" xfId="0" applyFont="1" applyFill="1" applyBorder="1" applyAlignment="1">
      <alignment horizontal="left" vertical="center" wrapText="1"/>
    </xf>
    <xf numFmtId="165" fontId="4" fillId="0" borderId="1" xfId="0" applyNumberFormat="1" applyFont="1" applyFill="1" applyBorder="1" applyAlignment="1">
      <alignment horizontal="center" vertical="center" wrapText="1"/>
    </xf>
    <xf numFmtId="0" fontId="1" fillId="0" borderId="6" xfId="0" applyFont="1" applyFill="1" applyBorder="1" applyAlignment="1">
      <alignment horizontal="left" vertical="center" wrapText="1"/>
    </xf>
    <xf numFmtId="16"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8" fillId="0" borderId="0" xfId="0" applyFont="1" applyFill="1" applyAlignment="1">
      <alignment horizontal="center" vertical="center"/>
    </xf>
    <xf numFmtId="16" fontId="18" fillId="0" borderId="1" xfId="0" applyNumberFormat="1" applyFont="1" applyFill="1" applyBorder="1" applyAlignment="1">
      <alignment horizontal="center" vertical="center"/>
    </xf>
    <xf numFmtId="0" fontId="19" fillId="0" borderId="1" xfId="0" applyFont="1" applyFill="1" applyBorder="1" applyAlignment="1">
      <alignment horizontal="left" vertical="center" wrapText="1"/>
    </xf>
    <xf numFmtId="165" fontId="4" fillId="0" borderId="5" xfId="0" applyNumberFormat="1" applyFont="1" applyFill="1" applyBorder="1" applyAlignment="1">
      <alignment horizontal="center" vertical="center" wrapText="1"/>
    </xf>
    <xf numFmtId="16" fontId="1" fillId="0" borderId="1" xfId="0" applyNumberFormat="1" applyFont="1" applyFill="1" applyBorder="1" applyAlignment="1">
      <alignment horizontal="center" vertical="center"/>
    </xf>
    <xf numFmtId="0" fontId="4" fillId="0" borderId="5" xfId="0" applyNumberFormat="1" applyFont="1" applyFill="1" applyBorder="1" applyAlignment="1">
      <alignment vertical="center" wrapText="1"/>
    </xf>
    <xf numFmtId="0" fontId="4" fillId="0" borderId="6" xfId="0" applyFont="1" applyFill="1" applyBorder="1" applyAlignment="1">
      <alignment vertical="center" wrapText="1"/>
    </xf>
    <xf numFmtId="0" fontId="13" fillId="0" borderId="5" xfId="0" applyFont="1" applyFill="1" applyBorder="1" applyAlignment="1">
      <alignment vertical="center" wrapText="1"/>
    </xf>
    <xf numFmtId="165" fontId="4" fillId="0" borderId="1" xfId="0" applyNumberFormat="1" applyFont="1" applyFill="1" applyBorder="1" applyAlignment="1">
      <alignment vertical="center" wrapText="1"/>
    </xf>
    <xf numFmtId="0" fontId="13" fillId="0" borderId="1" xfId="0" applyFont="1" applyFill="1" applyBorder="1" applyAlignment="1">
      <alignment horizontal="left" vertical="center" wrapText="1"/>
    </xf>
    <xf numFmtId="0" fontId="1" fillId="0" borderId="6" xfId="0" applyFont="1" applyFill="1" applyBorder="1" applyAlignment="1">
      <alignment vertical="center" wrapText="1"/>
    </xf>
    <xf numFmtId="0" fontId="4" fillId="0" borderId="1" xfId="0" applyFont="1" applyFill="1" applyBorder="1" applyAlignment="1">
      <alignment vertical="center" wrapText="1"/>
    </xf>
    <xf numFmtId="0" fontId="13" fillId="0" borderId="1" xfId="0" applyFont="1" applyFill="1" applyBorder="1" applyAlignment="1">
      <alignment vertical="center" wrapText="1"/>
    </xf>
    <xf numFmtId="0" fontId="1" fillId="0" borderId="1" xfId="0" applyFont="1" applyFill="1" applyBorder="1" applyAlignment="1">
      <alignment vertical="center" wrapText="1"/>
    </xf>
    <xf numFmtId="165" fontId="4" fillId="0" borderId="2" xfId="0" applyNumberFormat="1" applyFont="1" applyFill="1" applyBorder="1" applyAlignment="1">
      <alignment vertical="center" wrapText="1"/>
    </xf>
    <xf numFmtId="14" fontId="1" fillId="0" borderId="1" xfId="0"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165" fontId="1" fillId="0" borderId="5" xfId="0" applyNumberFormat="1" applyFont="1" applyFill="1" applyBorder="1" applyAlignment="1">
      <alignment horizontal="center" vertical="center" wrapText="1"/>
    </xf>
    <xf numFmtId="165" fontId="4" fillId="0" borderId="1" xfId="0" applyNumberFormat="1" applyFont="1" applyFill="1" applyBorder="1" applyAlignment="1">
      <alignment horizontal="center" wrapText="1"/>
    </xf>
    <xf numFmtId="0" fontId="1" fillId="0" borderId="0" xfId="0" applyFont="1" applyFill="1" applyAlignment="1">
      <alignment vertical="center" wrapText="1"/>
    </xf>
    <xf numFmtId="165" fontId="21" fillId="0" borderId="5" xfId="0" applyNumberFormat="1" applyFont="1" applyFill="1" applyBorder="1" applyAlignment="1">
      <alignment horizontal="center" vertical="center" wrapText="1"/>
    </xf>
    <xf numFmtId="0" fontId="8" fillId="0" borderId="1" xfId="0" applyFont="1" applyFill="1" applyBorder="1" applyAlignment="1">
      <alignment horizontal="center"/>
    </xf>
    <xf numFmtId="14"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xf>
    <xf numFmtId="0" fontId="0" fillId="0" borderId="1" xfId="0" applyFont="1" applyFill="1" applyBorder="1" applyAlignment="1">
      <alignment horizontal="center"/>
    </xf>
    <xf numFmtId="0" fontId="5" fillId="0" borderId="1" xfId="0" applyFont="1" applyFill="1" applyBorder="1" applyAlignment="1">
      <alignment horizontal="center" vertical="center" wrapText="1"/>
    </xf>
    <xf numFmtId="0" fontId="13" fillId="0" borderId="1" xfId="0" applyFont="1" applyFill="1" applyBorder="1" applyAlignment="1">
      <alignment vertical="top" wrapText="1"/>
    </xf>
    <xf numFmtId="0" fontId="3" fillId="0" borderId="1" xfId="0" applyFont="1" applyFill="1" applyBorder="1" applyAlignment="1">
      <alignment vertical="center" wrapText="1"/>
    </xf>
    <xf numFmtId="0" fontId="3" fillId="0" borderId="6" xfId="0" applyFont="1" applyFill="1" applyBorder="1" applyAlignment="1">
      <alignment horizontal="center" vertical="center"/>
    </xf>
    <xf numFmtId="0" fontId="18" fillId="0" borderId="6" xfId="0" applyFont="1" applyFill="1" applyBorder="1" applyAlignment="1">
      <alignment horizontal="left" vertical="center" wrapText="1"/>
    </xf>
    <xf numFmtId="0" fontId="13" fillId="0" borderId="6" xfId="0" applyFont="1" applyFill="1" applyBorder="1" applyAlignment="1">
      <alignment vertical="center" wrapText="1"/>
    </xf>
    <xf numFmtId="165" fontId="4" fillId="0" borderId="6" xfId="0" applyNumberFormat="1" applyFont="1" applyFill="1" applyBorder="1" applyAlignment="1">
      <alignment horizontal="center" vertical="center" wrapText="1"/>
    </xf>
    <xf numFmtId="165" fontId="1" fillId="0" borderId="1" xfId="0" applyNumberFormat="1" applyFont="1" applyFill="1" applyBorder="1" applyAlignment="1">
      <alignment vertical="center" wrapText="1"/>
    </xf>
    <xf numFmtId="0" fontId="8" fillId="0" borderId="1" xfId="0" applyFont="1" applyFill="1" applyBorder="1" applyAlignment="1"/>
    <xf numFmtId="0" fontId="18" fillId="0" borderId="1" xfId="0" applyFont="1" applyFill="1" applyBorder="1" applyAlignment="1">
      <alignment horizontal="left" vertical="center" wrapText="1"/>
    </xf>
    <xf numFmtId="9" fontId="1"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0" fontId="13" fillId="0" borderId="5" xfId="0" applyFont="1" applyFill="1" applyBorder="1" applyAlignment="1">
      <alignment horizontal="left" vertical="center" wrapText="1"/>
    </xf>
    <xf numFmtId="0" fontId="3" fillId="0" borderId="1" xfId="0" applyFont="1" applyFill="1" applyBorder="1" applyAlignment="1">
      <alignment wrapText="1"/>
    </xf>
    <xf numFmtId="0" fontId="1" fillId="0" borderId="6" xfId="0" applyFont="1" applyFill="1" applyBorder="1" applyAlignment="1">
      <alignment horizontal="center"/>
    </xf>
    <xf numFmtId="0" fontId="3" fillId="0" borderId="1" xfId="0" applyNumberFormat="1" applyFont="1" applyFill="1" applyBorder="1" applyAlignment="1">
      <alignment horizontal="center" vertical="center"/>
    </xf>
    <xf numFmtId="165" fontId="21"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3" fillId="0" borderId="6" xfId="0" applyFont="1" applyFill="1" applyBorder="1" applyAlignment="1">
      <alignment horizontal="left" vertical="center"/>
    </xf>
    <xf numFmtId="165" fontId="4" fillId="0" borderId="5" xfId="0" applyNumberFormat="1" applyFont="1" applyFill="1" applyBorder="1" applyAlignment="1">
      <alignment horizontal="left" vertical="center" wrapText="1"/>
    </xf>
    <xf numFmtId="0" fontId="24"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xf>
    <xf numFmtId="165"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8" fillId="0" borderId="1" xfId="0" applyFont="1" applyFill="1" applyBorder="1"/>
    <xf numFmtId="165" fontId="4" fillId="0" borderId="1" xfId="0" applyNumberFormat="1" applyFont="1" applyFill="1" applyBorder="1" applyAlignment="1">
      <alignment horizontal="left" vertical="center" wrapText="1"/>
    </xf>
    <xf numFmtId="0" fontId="4" fillId="0" borderId="5" xfId="0" applyNumberFormat="1" applyFont="1" applyFill="1" applyBorder="1" applyAlignment="1">
      <alignment horizontal="left" vertical="center" wrapText="1"/>
    </xf>
    <xf numFmtId="49" fontId="3" fillId="0" borderId="6" xfId="0" applyNumberFormat="1" applyFont="1" applyFill="1" applyBorder="1" applyAlignment="1">
      <alignment horizontal="center" vertical="center"/>
    </xf>
    <xf numFmtId="0" fontId="1" fillId="0" borderId="1" xfId="0" applyFont="1" applyFill="1" applyBorder="1" applyAlignment="1">
      <alignment horizontal="left" wrapText="1"/>
    </xf>
    <xf numFmtId="49" fontId="3" fillId="0" borderId="0" xfId="0" applyNumberFormat="1" applyFont="1" applyFill="1" applyBorder="1" applyAlignment="1">
      <alignment horizontal="center" vertical="center"/>
    </xf>
    <xf numFmtId="0" fontId="13" fillId="0" borderId="0" xfId="0" applyFont="1" applyFill="1" applyBorder="1" applyAlignment="1">
      <alignment vertical="center" wrapText="1"/>
    </xf>
    <xf numFmtId="165" fontId="4" fillId="0" borderId="0" xfId="0" applyNumberFormat="1" applyFont="1" applyFill="1" applyBorder="1" applyAlignment="1">
      <alignment horizontal="center" vertical="center" wrapText="1"/>
    </xf>
    <xf numFmtId="165" fontId="4" fillId="0" borderId="0" xfId="0" applyNumberFormat="1" applyFont="1" applyFill="1" applyBorder="1" applyAlignment="1">
      <alignment horizontal="left" vertical="center" wrapText="1"/>
    </xf>
    <xf numFmtId="0" fontId="1" fillId="0" borderId="5" xfId="0" applyFont="1" applyFill="1" applyBorder="1" applyAlignment="1">
      <alignment vertical="center" wrapText="1"/>
    </xf>
    <xf numFmtId="0" fontId="1" fillId="0" borderId="0" xfId="0" applyFont="1" applyFill="1" applyBorder="1" applyAlignment="1">
      <alignment horizontal="left" vertical="center" wrapText="1"/>
    </xf>
    <xf numFmtId="165" fontId="1"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2" fontId="2" fillId="0" borderId="1" xfId="0" applyNumberFormat="1" applyFont="1" applyBorder="1" applyAlignment="1">
      <alignment horizontal="center" vertical="center"/>
    </xf>
    <xf numFmtId="0" fontId="1" fillId="0" borderId="6" xfId="0" applyFont="1" applyFill="1" applyBorder="1" applyAlignment="1">
      <alignment vertical="center" wrapText="1"/>
    </xf>
    <xf numFmtId="0" fontId="10" fillId="0" borderId="1" xfId="0" applyFont="1" applyFill="1" applyBorder="1" applyAlignment="1">
      <alignment horizontal="center" vertical="center"/>
    </xf>
    <xf numFmtId="0" fontId="2" fillId="0" borderId="0" xfId="0" applyFont="1" applyFill="1" applyBorder="1" applyAlignment="1">
      <alignment horizontal="left" vertical="center" wrapText="1"/>
    </xf>
    <xf numFmtId="2" fontId="10"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1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5" xfId="0" applyFont="1" applyFill="1" applyBorder="1" applyAlignment="1">
      <alignment horizontal="center" vertical="center"/>
    </xf>
    <xf numFmtId="0" fontId="11" fillId="0" borderId="6"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20" fillId="0" borderId="0" xfId="0" applyFont="1" applyFill="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20" fillId="0" borderId="0" xfId="0" applyFont="1" applyFill="1" applyAlignment="1">
      <alignment horizontal="center"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165" fontId="4" fillId="0" borderId="6" xfId="0" applyNumberFormat="1" applyFont="1" applyFill="1" applyBorder="1" applyAlignment="1">
      <alignment horizontal="left" vertical="center" wrapText="1"/>
    </xf>
    <xf numFmtId="165" fontId="4" fillId="0" borderId="5" xfId="0" applyNumberFormat="1"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3" xfId="0" applyFont="1" applyFill="1" applyBorder="1" applyAlignment="1">
      <alignment horizontal="left" vertical="center" wrapText="1"/>
    </xf>
    <xf numFmtId="165" fontId="4" fillId="0" borderId="6" xfId="0" applyNumberFormat="1" applyFont="1" applyFill="1" applyBorder="1" applyAlignment="1">
      <alignment horizontal="center" vertical="center" wrapText="1"/>
    </xf>
    <xf numFmtId="165" fontId="4" fillId="0" borderId="5" xfId="0" applyNumberFormat="1" applyFont="1" applyFill="1" applyBorder="1" applyAlignment="1">
      <alignment horizontal="center" vertical="center" wrapText="1"/>
    </xf>
    <xf numFmtId="0" fontId="13" fillId="0" borderId="6"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 fillId="0" borderId="6" xfId="0" applyFont="1" applyFill="1" applyBorder="1" applyAlignment="1">
      <alignment vertical="center" wrapText="1"/>
    </xf>
    <xf numFmtId="0" fontId="8" fillId="0" borderId="5" xfId="0" applyFont="1" applyFill="1" applyBorder="1" applyAlignment="1">
      <alignment vertical="center" wrapText="1"/>
    </xf>
    <xf numFmtId="0" fontId="8" fillId="0" borderId="8" xfId="0" applyFont="1" applyFill="1" applyBorder="1" applyAlignment="1"/>
    <xf numFmtId="0" fontId="8" fillId="0" borderId="5" xfId="0" applyFont="1" applyFill="1" applyBorder="1" applyAlignment="1"/>
    <xf numFmtId="0" fontId="13" fillId="0" borderId="1" xfId="0" applyFont="1" applyFill="1" applyBorder="1" applyAlignment="1">
      <alignment horizontal="left" vertical="center" wrapText="1"/>
    </xf>
    <xf numFmtId="0" fontId="1" fillId="0" borderId="6"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6" xfId="0" applyFont="1" applyFill="1" applyBorder="1" applyAlignment="1">
      <alignment horizontal="left" vertical="top" wrapText="1"/>
    </xf>
    <xf numFmtId="0" fontId="1" fillId="0" borderId="5" xfId="0" applyFont="1" applyFill="1" applyBorder="1" applyAlignment="1">
      <alignment horizontal="left" vertical="top" wrapText="1"/>
    </xf>
    <xf numFmtId="0" fontId="23" fillId="0" borderId="6"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1" fillId="0" borderId="8" xfId="0" applyFont="1" applyFill="1" applyBorder="1" applyAlignment="1">
      <alignment vertical="center" wrapText="1"/>
    </xf>
    <xf numFmtId="0" fontId="1" fillId="0" borderId="8" xfId="0" applyFont="1" applyFill="1" applyBorder="1" applyAlignment="1">
      <alignment horizontal="left" vertical="top" wrapText="1"/>
    </xf>
    <xf numFmtId="0" fontId="3" fillId="0" borderId="6" xfId="0" applyFont="1" applyFill="1" applyBorder="1" applyAlignment="1">
      <alignment horizontal="left" vertical="center" wrapText="1"/>
    </xf>
    <xf numFmtId="0" fontId="8" fillId="0" borderId="5" xfId="0" applyFont="1" applyFill="1" applyBorder="1" applyAlignment="1">
      <alignment horizontal="left" vertical="center" wrapText="1"/>
    </xf>
    <xf numFmtId="165" fontId="4" fillId="0" borderId="2" xfId="0" applyNumberFormat="1" applyFont="1" applyFill="1" applyBorder="1" applyAlignment="1">
      <alignment horizontal="center" vertical="center" wrapText="1"/>
    </xf>
    <xf numFmtId="165" fontId="4" fillId="0" borderId="4" xfId="0" applyNumberFormat="1" applyFont="1" applyFill="1" applyBorder="1" applyAlignment="1">
      <alignment horizontal="center" vertical="center" wrapText="1"/>
    </xf>
    <xf numFmtId="0" fontId="1" fillId="0" borderId="5" xfId="0" applyFont="1" applyFill="1" applyBorder="1" applyAlignment="1">
      <alignment vertical="top"/>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8" fillId="0" borderId="6" xfId="0" applyFont="1" applyFill="1" applyBorder="1" applyAlignment="1">
      <alignment horizontal="center"/>
    </xf>
    <xf numFmtId="0" fontId="8" fillId="0" borderId="5" xfId="0" applyFont="1" applyFill="1" applyBorder="1" applyAlignment="1">
      <alignment horizontal="center"/>
    </xf>
    <xf numFmtId="165" fontId="1" fillId="0" borderId="1" xfId="0" applyNumberFormat="1" applyFont="1" applyFill="1" applyBorder="1" applyAlignment="1">
      <alignment horizontal="center" vertical="center" wrapText="1"/>
    </xf>
    <xf numFmtId="0" fontId="1" fillId="0" borderId="6" xfId="0" applyFont="1" applyFill="1" applyBorder="1" applyAlignment="1">
      <alignment horizontal="center" wrapText="1"/>
    </xf>
    <xf numFmtId="0" fontId="1" fillId="0" borderId="5" xfId="0" applyFont="1" applyFill="1" applyBorder="1" applyAlignment="1">
      <alignment horizontal="center" wrapText="1"/>
    </xf>
    <xf numFmtId="165" fontId="12" fillId="0" borderId="0" xfId="0" applyNumberFormat="1" applyFont="1" applyFill="1" applyAlignment="1">
      <alignment horizontal="center" vertical="center"/>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2" fillId="0" borderId="0" xfId="0" applyFont="1" applyFill="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13" fillId="0" borderId="6" xfId="0" applyFont="1" applyFill="1" applyBorder="1" applyAlignment="1">
      <alignment vertical="center" wrapText="1"/>
    </xf>
    <xf numFmtId="0" fontId="13" fillId="0" borderId="8" xfId="0" applyFont="1" applyFill="1" applyBorder="1" applyAlignment="1">
      <alignment vertical="center" wrapText="1"/>
    </xf>
    <xf numFmtId="165" fontId="4" fillId="0" borderId="2" xfId="0" applyNumberFormat="1" applyFont="1" applyFill="1" applyBorder="1" applyAlignment="1">
      <alignment horizontal="left" vertical="center" wrapText="1"/>
    </xf>
    <xf numFmtId="165" fontId="4" fillId="0" borderId="4" xfId="0" applyNumberFormat="1"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16" fontId="1" fillId="0" borderId="6" xfId="0" applyNumberFormat="1" applyFont="1" applyFill="1" applyBorder="1" applyAlignment="1">
      <alignment horizontal="center" vertical="center"/>
    </xf>
    <xf numFmtId="16" fontId="1" fillId="0" borderId="5"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1" fillId="0" borderId="8" xfId="0" applyFont="1" applyFill="1" applyBorder="1" applyAlignment="1">
      <alignment horizontal="center" vertical="center" wrapText="1"/>
    </xf>
    <xf numFmtId="9" fontId="1" fillId="0" borderId="6" xfId="0" applyNumberFormat="1" applyFont="1" applyFill="1" applyBorder="1" applyAlignment="1">
      <alignment horizontal="center" vertical="center" wrapText="1"/>
    </xf>
    <xf numFmtId="9" fontId="1" fillId="0" borderId="5" xfId="0" applyNumberFormat="1" applyFont="1" applyFill="1" applyBorder="1" applyAlignment="1">
      <alignment horizontal="center" vertical="center" wrapText="1"/>
    </xf>
    <xf numFmtId="0" fontId="13" fillId="0" borderId="5" xfId="0" applyFont="1" applyFill="1" applyBorder="1" applyAlignment="1">
      <alignment vertical="center" wrapText="1"/>
    </xf>
    <xf numFmtId="0" fontId="1" fillId="0" borderId="5" xfId="0" applyFont="1" applyFill="1" applyBorder="1" applyAlignment="1">
      <alignment horizontal="left" vertical="center"/>
    </xf>
    <xf numFmtId="0" fontId="4" fillId="0" borderId="6" xfId="2" applyFont="1" applyFill="1" applyBorder="1" applyAlignment="1" applyProtection="1">
      <alignment horizontal="left" vertical="top" wrapText="1"/>
    </xf>
    <xf numFmtId="0" fontId="4" fillId="0" borderId="5" xfId="0" applyFont="1" applyFill="1" applyBorder="1" applyAlignment="1">
      <alignment horizontal="left"/>
    </xf>
    <xf numFmtId="0" fontId="1" fillId="0" borderId="14" xfId="0" applyFont="1" applyFill="1" applyBorder="1" applyAlignment="1">
      <alignment horizontal="left" vertical="center" wrapText="1"/>
    </xf>
    <xf numFmtId="0" fontId="12" fillId="0" borderId="0" xfId="0" applyFont="1" applyFill="1" applyAlignment="1">
      <alignment horizontal="center" vertical="center"/>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92D050"/>
  </sheetPr>
  <dimension ref="A1:R40"/>
  <sheetViews>
    <sheetView view="pageBreakPreview" zoomScale="70" zoomScaleNormal="75" zoomScaleSheetLayoutView="70" workbookViewId="0">
      <selection activeCell="F1" sqref="A1:I20"/>
    </sheetView>
  </sheetViews>
  <sheetFormatPr defaultRowHeight="15"/>
  <cols>
    <col min="1" max="1" width="7.5703125" style="1" customWidth="1"/>
    <col min="2" max="2" width="32.5703125" style="1" customWidth="1"/>
    <col min="3" max="3" width="92.42578125" style="1" customWidth="1"/>
    <col min="4" max="4" width="11.140625" style="1" customWidth="1"/>
    <col min="5" max="5" width="12" style="1" customWidth="1"/>
    <col min="6" max="6" width="12.140625" style="1" customWidth="1"/>
    <col min="7" max="7" width="23.140625" style="1" customWidth="1"/>
    <col min="8" max="8" width="22.42578125" style="1" customWidth="1"/>
    <col min="9" max="9" width="28.7109375" style="1" customWidth="1"/>
    <col min="10" max="18" width="9.140625" style="1" hidden="1" customWidth="1"/>
    <col min="19" max="16384" width="9.140625" style="1"/>
  </cols>
  <sheetData>
    <row r="1" spans="1:9" ht="128.25" customHeight="1">
      <c r="A1" s="41"/>
      <c r="B1" s="41"/>
      <c r="C1" s="41"/>
      <c r="D1" s="41"/>
      <c r="E1" s="41"/>
      <c r="F1" s="192" t="s">
        <v>462</v>
      </c>
      <c r="G1" s="192"/>
      <c r="H1" s="192"/>
      <c r="I1" s="192"/>
    </row>
    <row r="2" spans="1:9" ht="18.75" customHeight="1">
      <c r="A2" s="195" t="s">
        <v>21</v>
      </c>
      <c r="B2" s="195"/>
      <c r="C2" s="195"/>
      <c r="D2" s="195"/>
      <c r="E2" s="195"/>
      <c r="F2" s="195"/>
      <c r="G2" s="195"/>
      <c r="H2" s="195"/>
      <c r="I2" s="195"/>
    </row>
    <row r="3" spans="1:9" ht="45" customHeight="1">
      <c r="A3" s="196" t="s">
        <v>300</v>
      </c>
      <c r="B3" s="196"/>
      <c r="C3" s="196"/>
      <c r="D3" s="196"/>
      <c r="E3" s="196"/>
      <c r="F3" s="196"/>
      <c r="G3" s="196"/>
      <c r="H3" s="196"/>
      <c r="I3" s="196"/>
    </row>
    <row r="4" spans="1:9" ht="18.75" customHeight="1">
      <c r="A4" s="194" t="s">
        <v>0</v>
      </c>
      <c r="B4" s="194" t="s">
        <v>1</v>
      </c>
      <c r="C4" s="194" t="s">
        <v>2</v>
      </c>
      <c r="D4" s="194" t="s">
        <v>3</v>
      </c>
      <c r="E4" s="194"/>
      <c r="F4" s="194"/>
      <c r="G4" s="194" t="s">
        <v>4</v>
      </c>
      <c r="H4" s="194"/>
      <c r="I4" s="194"/>
    </row>
    <row r="5" spans="1:9" ht="18.75">
      <c r="A5" s="194"/>
      <c r="B5" s="194"/>
      <c r="C5" s="194"/>
      <c r="D5" s="194"/>
      <c r="E5" s="194"/>
      <c r="F5" s="194"/>
      <c r="G5" s="194" t="s">
        <v>5</v>
      </c>
      <c r="H5" s="194"/>
      <c r="I5" s="194"/>
    </row>
    <row r="6" spans="1:9" ht="138" customHeight="1">
      <c r="A6" s="194"/>
      <c r="B6" s="194"/>
      <c r="C6" s="194"/>
      <c r="D6" s="197" t="s">
        <v>6</v>
      </c>
      <c r="E6" s="197" t="s">
        <v>7</v>
      </c>
      <c r="F6" s="197" t="s">
        <v>8</v>
      </c>
      <c r="G6" s="197" t="s">
        <v>301</v>
      </c>
      <c r="H6" s="42" t="s">
        <v>302</v>
      </c>
      <c r="I6" s="197" t="s">
        <v>9</v>
      </c>
    </row>
    <row r="7" spans="1:9" ht="18.75" hidden="1">
      <c r="A7" s="194"/>
      <c r="B7" s="194"/>
      <c r="C7" s="194"/>
      <c r="D7" s="197"/>
      <c r="E7" s="197"/>
      <c r="F7" s="197"/>
      <c r="G7" s="197"/>
      <c r="H7" s="42"/>
      <c r="I7" s="197"/>
    </row>
    <row r="8" spans="1:9" ht="18.75">
      <c r="A8" s="24">
        <v>1</v>
      </c>
      <c r="B8" s="24">
        <v>2</v>
      </c>
      <c r="C8" s="24">
        <v>3</v>
      </c>
      <c r="D8" s="24">
        <v>4</v>
      </c>
      <c r="E8" s="24">
        <v>5</v>
      </c>
      <c r="F8" s="24">
        <v>6</v>
      </c>
      <c r="G8" s="24">
        <v>7</v>
      </c>
      <c r="H8" s="24">
        <v>8</v>
      </c>
      <c r="I8" s="24">
        <v>9</v>
      </c>
    </row>
    <row r="9" spans="1:9" ht="252.75" customHeight="1">
      <c r="A9" s="25">
        <v>1</v>
      </c>
      <c r="B9" s="43" t="s">
        <v>55</v>
      </c>
      <c r="C9" s="44" t="s">
        <v>96</v>
      </c>
      <c r="D9" s="45"/>
      <c r="E9" s="45"/>
      <c r="F9" s="45"/>
      <c r="G9" s="36">
        <f>G10+G13+G16</f>
        <v>17944.64</v>
      </c>
      <c r="H9" s="36">
        <f>H10+H13+H16</f>
        <v>103709.3</v>
      </c>
      <c r="I9" s="36">
        <f>I10+I13+I16</f>
        <v>81003.11</v>
      </c>
    </row>
    <row r="10" spans="1:9" ht="102" customHeight="1">
      <c r="A10" s="25">
        <v>2</v>
      </c>
      <c r="B10" s="46" t="s">
        <v>128</v>
      </c>
      <c r="C10" s="47" t="s">
        <v>97</v>
      </c>
      <c r="D10" s="48">
        <v>11</v>
      </c>
      <c r="E10" s="48">
        <v>1</v>
      </c>
      <c r="F10" s="48"/>
      <c r="G10" s="36">
        <f>G12</f>
        <v>900</v>
      </c>
      <c r="H10" s="36">
        <f>H12</f>
        <v>670</v>
      </c>
      <c r="I10" s="36">
        <f>I12</f>
        <v>663.97</v>
      </c>
    </row>
    <row r="11" spans="1:9" ht="44.25" customHeight="1">
      <c r="A11" s="25"/>
      <c r="B11" s="43" t="s">
        <v>130</v>
      </c>
      <c r="C11" s="49"/>
      <c r="D11" s="50"/>
      <c r="E11" s="50"/>
      <c r="F11" s="50"/>
      <c r="G11" s="36"/>
      <c r="H11" s="36"/>
      <c r="I11" s="36"/>
    </row>
    <row r="12" spans="1:9" ht="103.5" customHeight="1">
      <c r="A12" s="51" t="s">
        <v>35</v>
      </c>
      <c r="B12" s="43" t="s">
        <v>303</v>
      </c>
      <c r="C12" s="47" t="s">
        <v>97</v>
      </c>
      <c r="D12" s="48">
        <v>11</v>
      </c>
      <c r="E12" s="48">
        <v>1</v>
      </c>
      <c r="F12" s="52" t="s">
        <v>126</v>
      </c>
      <c r="G12" s="36">
        <v>900</v>
      </c>
      <c r="H12" s="36">
        <v>670</v>
      </c>
      <c r="I12" s="36">
        <v>663.97</v>
      </c>
    </row>
    <row r="13" spans="1:9" ht="105.75" customHeight="1">
      <c r="A13" s="53">
        <v>3</v>
      </c>
      <c r="B13" s="46" t="s">
        <v>129</v>
      </c>
      <c r="C13" s="49" t="s">
        <v>304</v>
      </c>
      <c r="D13" s="48">
        <v>11</v>
      </c>
      <c r="E13" s="48">
        <v>2</v>
      </c>
      <c r="F13" s="48"/>
      <c r="G13" s="36">
        <f>G15</f>
        <v>8241.64</v>
      </c>
      <c r="H13" s="36">
        <f>H15</f>
        <v>81803.83</v>
      </c>
      <c r="I13" s="36">
        <f>I15</f>
        <v>61403.72</v>
      </c>
    </row>
    <row r="14" spans="1:9" ht="37.5" customHeight="1">
      <c r="A14" s="25"/>
      <c r="B14" s="43" t="s">
        <v>67</v>
      </c>
      <c r="C14" s="49"/>
      <c r="D14" s="50"/>
      <c r="E14" s="50"/>
      <c r="F14" s="50"/>
      <c r="G14" s="36"/>
      <c r="H14" s="36"/>
      <c r="I14" s="36"/>
    </row>
    <row r="15" spans="1:9" ht="106.5" customHeight="1">
      <c r="A15" s="25" t="s">
        <v>71</v>
      </c>
      <c r="B15" s="43" t="s">
        <v>143</v>
      </c>
      <c r="C15" s="49" t="s">
        <v>304</v>
      </c>
      <c r="D15" s="48">
        <v>11</v>
      </c>
      <c r="E15" s="48">
        <v>2</v>
      </c>
      <c r="F15" s="45"/>
      <c r="G15" s="36">
        <v>8241.64</v>
      </c>
      <c r="H15" s="36">
        <v>81803.83</v>
      </c>
      <c r="I15" s="36">
        <v>61403.72</v>
      </c>
    </row>
    <row r="16" spans="1:9" ht="141.75" customHeight="1">
      <c r="A16" s="53">
        <v>4</v>
      </c>
      <c r="B16" s="46" t="s">
        <v>131</v>
      </c>
      <c r="C16" s="193" t="s">
        <v>113</v>
      </c>
      <c r="D16" s="48">
        <v>11</v>
      </c>
      <c r="E16" s="48">
        <v>4</v>
      </c>
      <c r="F16" s="48"/>
      <c r="G16" s="36">
        <f>G18+G19+G20</f>
        <v>8803</v>
      </c>
      <c r="H16" s="36">
        <f t="shared" ref="H16:I16" si="0">H18+H19+H20</f>
        <v>21235.47</v>
      </c>
      <c r="I16" s="36">
        <f t="shared" si="0"/>
        <v>18935.419999999998</v>
      </c>
    </row>
    <row r="17" spans="1:9" ht="69" customHeight="1">
      <c r="A17" s="25"/>
      <c r="B17" s="43" t="s">
        <v>67</v>
      </c>
      <c r="C17" s="193"/>
      <c r="D17" s="54"/>
      <c r="E17" s="54"/>
      <c r="F17" s="54"/>
      <c r="G17" s="36"/>
      <c r="H17" s="36"/>
      <c r="I17" s="36"/>
    </row>
    <row r="18" spans="1:9" ht="133.5" customHeight="1">
      <c r="A18" s="25" t="s">
        <v>53</v>
      </c>
      <c r="B18" s="43" t="s">
        <v>132</v>
      </c>
      <c r="C18" s="193"/>
      <c r="D18" s="45">
        <v>11</v>
      </c>
      <c r="E18" s="45">
        <v>4</v>
      </c>
      <c r="F18" s="55" t="s">
        <v>126</v>
      </c>
      <c r="G18" s="36">
        <v>8803</v>
      </c>
      <c r="H18" s="36">
        <v>17048.87</v>
      </c>
      <c r="I18" s="36">
        <v>16470.55</v>
      </c>
    </row>
    <row r="19" spans="1:9" ht="102" customHeight="1">
      <c r="A19" s="25" t="s">
        <v>54</v>
      </c>
      <c r="B19" s="43" t="s">
        <v>133</v>
      </c>
      <c r="C19" s="49" t="s">
        <v>134</v>
      </c>
      <c r="D19" s="22">
        <v>11</v>
      </c>
      <c r="E19" s="22">
        <v>4</v>
      </c>
      <c r="F19" s="55" t="s">
        <v>127</v>
      </c>
      <c r="G19" s="36">
        <v>0</v>
      </c>
      <c r="H19" s="36">
        <v>0</v>
      </c>
      <c r="I19" s="36">
        <v>0</v>
      </c>
    </row>
    <row r="20" spans="1:9" ht="116.25" customHeight="1">
      <c r="A20" s="56" t="s">
        <v>135</v>
      </c>
      <c r="B20" s="43" t="s">
        <v>136</v>
      </c>
      <c r="C20" s="19" t="s">
        <v>138</v>
      </c>
      <c r="D20" s="22">
        <v>11</v>
      </c>
      <c r="E20" s="22">
        <v>4</v>
      </c>
      <c r="F20" s="55" t="s">
        <v>137</v>
      </c>
      <c r="G20" s="36">
        <v>0</v>
      </c>
      <c r="H20" s="36">
        <v>4186.6000000000004</v>
      </c>
      <c r="I20" s="36">
        <v>2464.87</v>
      </c>
    </row>
    <row r="21" spans="1:9" s="5" customFormat="1" ht="24" customHeight="1">
      <c r="C21" s="4"/>
      <c r="D21" s="6"/>
    </row>
    <row r="22" spans="1:9" ht="15.75">
      <c r="A22" s="8"/>
      <c r="C22" s="9"/>
    </row>
    <row r="23" spans="1:9" ht="15.75">
      <c r="C23" s="9"/>
    </row>
    <row r="24" spans="1:9" ht="15.75">
      <c r="C24" s="9"/>
    </row>
    <row r="25" spans="1:9" ht="15.75">
      <c r="C25" s="9"/>
    </row>
    <row r="26" spans="1:9" ht="15.75">
      <c r="C26" s="9"/>
    </row>
    <row r="27" spans="1:9" ht="15.75">
      <c r="C27" s="9"/>
    </row>
    <row r="28" spans="1:9" ht="15.75">
      <c r="C28" s="9"/>
    </row>
    <row r="29" spans="1:9" ht="15.75">
      <c r="C29" s="9"/>
    </row>
    <row r="30" spans="1:9" ht="15.75">
      <c r="C30" s="9"/>
    </row>
    <row r="31" spans="1:9" ht="15.75">
      <c r="C31" s="9"/>
    </row>
    <row r="32" spans="1:9" ht="15.75">
      <c r="C32" s="9"/>
    </row>
    <row r="33" spans="3:3" ht="15.75">
      <c r="C33" s="9"/>
    </row>
    <row r="34" spans="3:3" ht="15.75">
      <c r="C34" s="9"/>
    </row>
    <row r="35" spans="3:3" ht="15.75">
      <c r="C35" s="9"/>
    </row>
    <row r="36" spans="3:3" ht="15.75">
      <c r="C36" s="9"/>
    </row>
    <row r="37" spans="3:3" ht="15.75">
      <c r="C37" s="9"/>
    </row>
    <row r="38" spans="3:3" ht="15.75">
      <c r="C38" s="9"/>
    </row>
    <row r="40" spans="3:3" ht="18.75">
      <c r="C40" s="6"/>
    </row>
  </sheetData>
  <mergeCells count="15">
    <mergeCell ref="F1:I1"/>
    <mergeCell ref="C16:C18"/>
    <mergeCell ref="A4:A7"/>
    <mergeCell ref="B4:B7"/>
    <mergeCell ref="C4:C7"/>
    <mergeCell ref="A2:I2"/>
    <mergeCell ref="A3:I3"/>
    <mergeCell ref="I6:I7"/>
    <mergeCell ref="D4:F5"/>
    <mergeCell ref="G4:I4"/>
    <mergeCell ref="G5:I5"/>
    <mergeCell ref="D6:D7"/>
    <mergeCell ref="E6:E7"/>
    <mergeCell ref="F6:F7"/>
    <mergeCell ref="G6:G7"/>
  </mergeCells>
  <pageMargins left="0.70866141732283472" right="0.70866141732283472" top="0.74803149606299213" bottom="0.74803149606299213" header="0.31496062992125984" footer="0.31496062992125984"/>
  <pageSetup paperSize="9" scale="54" orientation="landscape" verticalDpi="0" r:id="rId1"/>
</worksheet>
</file>

<file path=xl/worksheets/sheet2.xml><?xml version="1.0" encoding="utf-8"?>
<worksheet xmlns="http://schemas.openxmlformats.org/spreadsheetml/2006/main" xmlns:r="http://schemas.openxmlformats.org/officeDocument/2006/relationships">
  <sheetPr>
    <tabColor rgb="FF92D050"/>
  </sheetPr>
  <dimension ref="A1:M70"/>
  <sheetViews>
    <sheetView view="pageBreakPreview" zoomScale="65" zoomScaleSheetLayoutView="65" workbookViewId="0">
      <pane xSplit="6" ySplit="6" topLeftCell="G7" activePane="bottomRight" state="frozen"/>
      <selection pane="topRight" activeCell="G1" sqref="G1"/>
      <selection pane="bottomLeft" activeCell="A7" sqref="A7"/>
      <selection pane="bottomRight" activeCell="F10" sqref="F10"/>
    </sheetView>
  </sheetViews>
  <sheetFormatPr defaultRowHeight="15"/>
  <cols>
    <col min="2" max="2" width="56.140625" customWidth="1"/>
    <col min="3" max="3" width="73.28515625" customWidth="1"/>
    <col min="4" max="4" width="25.28515625" style="32" customWidth="1"/>
    <col min="5" max="5" width="24" style="1" customWidth="1"/>
    <col min="6" max="6" width="23.28515625" customWidth="1"/>
    <col min="7" max="7" width="25.5703125" customWidth="1"/>
    <col min="8" max="8" width="16.42578125" customWidth="1"/>
    <col min="9" max="9" width="14.7109375" hidden="1" customWidth="1"/>
    <col min="10" max="10" width="10.28515625" bestFit="1" customWidth="1"/>
    <col min="11" max="11" width="11.140625" customWidth="1"/>
    <col min="12" max="12" width="12" customWidth="1"/>
    <col min="13" max="13" width="10.85546875" customWidth="1"/>
  </cols>
  <sheetData>
    <row r="1" spans="1:12" ht="115.5" customHeight="1">
      <c r="A1" s="41"/>
      <c r="B1" s="41"/>
      <c r="C1" s="41"/>
      <c r="D1" s="192" t="s">
        <v>463</v>
      </c>
      <c r="E1" s="192"/>
      <c r="F1" s="192"/>
      <c r="G1" s="192"/>
    </row>
    <row r="2" spans="1:12" ht="15" customHeight="1">
      <c r="A2" s="78"/>
      <c r="B2" s="78"/>
      <c r="C2" s="195" t="s">
        <v>22</v>
      </c>
      <c r="D2" s="195"/>
      <c r="E2" s="78"/>
      <c r="F2" s="78"/>
      <c r="G2" s="78"/>
    </row>
    <row r="3" spans="1:12" ht="15" customHeight="1">
      <c r="A3" s="213" t="s">
        <v>299</v>
      </c>
      <c r="B3" s="213"/>
      <c r="C3" s="213"/>
      <c r="D3" s="213"/>
      <c r="E3" s="213"/>
      <c r="F3" s="213"/>
      <c r="G3" s="213"/>
    </row>
    <row r="4" spans="1:12" ht="53.25" customHeight="1">
      <c r="A4" s="213"/>
      <c r="B4" s="213"/>
      <c r="C4" s="213"/>
      <c r="D4" s="213"/>
      <c r="E4" s="213"/>
      <c r="F4" s="213"/>
      <c r="G4" s="213"/>
    </row>
    <row r="5" spans="1:12" ht="18.75">
      <c r="A5" s="41"/>
      <c r="B5" s="41"/>
      <c r="C5" s="41"/>
      <c r="D5" s="41"/>
      <c r="E5" s="41"/>
      <c r="F5" s="41"/>
      <c r="G5" s="79" t="s">
        <v>5</v>
      </c>
    </row>
    <row r="6" spans="1:12" ht="93.75">
      <c r="A6" s="24" t="s">
        <v>0</v>
      </c>
      <c r="B6" s="24" t="s">
        <v>10</v>
      </c>
      <c r="C6" s="24" t="s">
        <v>11</v>
      </c>
      <c r="D6" s="24" t="s">
        <v>305</v>
      </c>
      <c r="E6" s="24" t="s">
        <v>306</v>
      </c>
      <c r="F6" s="24" t="s">
        <v>12</v>
      </c>
      <c r="G6" s="24" t="s">
        <v>13</v>
      </c>
      <c r="H6" s="1"/>
      <c r="I6" s="1"/>
      <c r="J6" s="1"/>
      <c r="K6" s="1"/>
    </row>
    <row r="7" spans="1:12" ht="18.75">
      <c r="A7" s="80"/>
      <c r="B7" s="14"/>
      <c r="C7" s="14"/>
      <c r="D7" s="14"/>
      <c r="E7" s="14"/>
      <c r="F7" s="14"/>
      <c r="G7" s="14"/>
      <c r="H7" s="1"/>
      <c r="I7" s="1"/>
      <c r="J7" s="1"/>
      <c r="K7" s="1"/>
    </row>
    <row r="8" spans="1:12" ht="18.75">
      <c r="A8" s="24">
        <v>1</v>
      </c>
      <c r="B8" s="24">
        <v>2</v>
      </c>
      <c r="C8" s="24">
        <v>3</v>
      </c>
      <c r="D8" s="24">
        <v>4</v>
      </c>
      <c r="E8" s="24">
        <v>5</v>
      </c>
      <c r="F8" s="24">
        <v>6</v>
      </c>
      <c r="G8" s="24">
        <v>7</v>
      </c>
      <c r="H8" s="1"/>
      <c r="I8" s="1"/>
      <c r="J8" s="1"/>
      <c r="K8" s="1"/>
    </row>
    <row r="9" spans="1:12" ht="19.5" customHeight="1">
      <c r="A9" s="57"/>
      <c r="B9" s="204" t="s">
        <v>55</v>
      </c>
      <c r="C9" s="209"/>
      <c r="D9" s="58">
        <f>D10+D11+D21</f>
        <v>143809.29999999999</v>
      </c>
      <c r="E9" s="58">
        <f t="shared" ref="E9:G9" si="0">E10+E11+E21</f>
        <v>103709.3</v>
      </c>
      <c r="F9" s="58">
        <f t="shared" si="0"/>
        <v>81003.11</v>
      </c>
      <c r="G9" s="58">
        <f t="shared" si="0"/>
        <v>127803.11</v>
      </c>
      <c r="H9" s="1"/>
      <c r="I9" s="1"/>
      <c r="J9" s="1"/>
      <c r="K9" s="1"/>
    </row>
    <row r="10" spans="1:12" ht="37.5">
      <c r="A10" s="210"/>
      <c r="B10" s="211"/>
      <c r="C10" s="43" t="s">
        <v>144</v>
      </c>
      <c r="D10" s="58">
        <f>D29+D42</f>
        <v>78361.240000000005</v>
      </c>
      <c r="E10" s="58">
        <f>E29+E42</f>
        <v>78361.240000000005</v>
      </c>
      <c r="F10" s="58">
        <f>F29+F42</f>
        <v>58981.88</v>
      </c>
      <c r="G10" s="58">
        <f>G29+G42</f>
        <v>58981.88</v>
      </c>
      <c r="H10" s="1"/>
      <c r="I10" s="1"/>
      <c r="J10" s="1"/>
      <c r="K10" s="1"/>
    </row>
    <row r="11" spans="1:12" ht="37.5">
      <c r="A11" s="210"/>
      <c r="B11" s="211"/>
      <c r="C11" s="43" t="s">
        <v>145</v>
      </c>
      <c r="D11" s="58">
        <f>D23+D30+D43</f>
        <v>25348.059999999998</v>
      </c>
      <c r="E11" s="58">
        <f t="shared" ref="E11:G11" si="1">E23+E30+E43</f>
        <v>25348.059999999998</v>
      </c>
      <c r="F11" s="58">
        <f t="shared" si="1"/>
        <v>22021.23</v>
      </c>
      <c r="G11" s="58">
        <f t="shared" si="1"/>
        <v>22021.23</v>
      </c>
      <c r="H11" s="1"/>
      <c r="I11" s="1"/>
      <c r="J11" s="1"/>
      <c r="K11" s="1"/>
    </row>
    <row r="12" spans="1:12" ht="35.25" customHeight="1">
      <c r="A12" s="210"/>
      <c r="B12" s="211"/>
      <c r="C12" s="43" t="s">
        <v>56</v>
      </c>
      <c r="D12" s="58"/>
      <c r="E12" s="24"/>
      <c r="F12" s="24"/>
      <c r="G12" s="24"/>
      <c r="H12" s="1"/>
      <c r="I12" s="1"/>
      <c r="J12" s="1"/>
      <c r="K12" s="1"/>
    </row>
    <row r="13" spans="1:12" ht="37.5">
      <c r="A13" s="210"/>
      <c r="B13" s="211"/>
      <c r="C13" s="43" t="s">
        <v>57</v>
      </c>
      <c r="D13" s="37">
        <f>D25+D32+D46</f>
        <v>1222.29</v>
      </c>
      <c r="E13" s="37">
        <f t="shared" ref="E13:G13" si="2">E25+E32+E46</f>
        <v>1222.29</v>
      </c>
      <c r="F13" s="37">
        <f t="shared" si="2"/>
        <v>1216.26</v>
      </c>
      <c r="G13" s="37">
        <f t="shared" si="2"/>
        <v>1216.26</v>
      </c>
      <c r="H13" s="13">
        <f>E13+E14+E15+E16+E17+E18+E19+E20</f>
        <v>103709.29999999999</v>
      </c>
      <c r="I13" s="1"/>
      <c r="J13" s="13">
        <f>F13+F14+F15+F16+F17+F18+F19+F20</f>
        <v>81003.109999999971</v>
      </c>
      <c r="K13" s="13"/>
      <c r="L13" s="13"/>
    </row>
    <row r="14" spans="1:12" ht="66" customHeight="1">
      <c r="A14" s="210"/>
      <c r="B14" s="211"/>
      <c r="C14" s="43" t="s">
        <v>58</v>
      </c>
      <c r="D14" s="37">
        <f>D34+D45</f>
        <v>85390.430000000008</v>
      </c>
      <c r="E14" s="37">
        <f>E34+E45</f>
        <v>85390.430000000008</v>
      </c>
      <c r="F14" s="37">
        <f>F34+F45</f>
        <v>63268.6</v>
      </c>
      <c r="G14" s="37">
        <f>G34+G45</f>
        <v>63268.6</v>
      </c>
      <c r="H14" s="1"/>
      <c r="I14" s="1"/>
      <c r="J14" s="1"/>
      <c r="K14" s="1"/>
    </row>
    <row r="15" spans="1:12" ht="46.5" customHeight="1">
      <c r="A15" s="210"/>
      <c r="B15" s="211"/>
      <c r="C15" s="43" t="s">
        <v>59</v>
      </c>
      <c r="D15" s="37">
        <f>D47</f>
        <v>15435.35</v>
      </c>
      <c r="E15" s="37">
        <f t="shared" ref="E15:G15" si="3">E47</f>
        <v>15435.35</v>
      </c>
      <c r="F15" s="37">
        <f t="shared" si="3"/>
        <v>15385.57</v>
      </c>
      <c r="G15" s="37">
        <f t="shared" si="3"/>
        <v>15385.57</v>
      </c>
      <c r="H15" s="1"/>
      <c r="I15" s="1"/>
      <c r="J15" s="1"/>
      <c r="K15" s="1"/>
    </row>
    <row r="16" spans="1:12" ht="37.5">
      <c r="A16" s="210"/>
      <c r="B16" s="211"/>
      <c r="C16" s="43" t="s">
        <v>60</v>
      </c>
      <c r="D16" s="37">
        <f>D33+D48</f>
        <v>1217.53</v>
      </c>
      <c r="E16" s="37">
        <f t="shared" ref="E16:G16" si="4">E33+E48</f>
        <v>1217.53</v>
      </c>
      <c r="F16" s="37">
        <f t="shared" si="4"/>
        <v>734.9</v>
      </c>
      <c r="G16" s="37">
        <f t="shared" si="4"/>
        <v>734.9</v>
      </c>
      <c r="H16" s="1"/>
      <c r="I16" s="1"/>
      <c r="J16" s="1"/>
      <c r="K16" s="1"/>
    </row>
    <row r="17" spans="1:12" ht="54.75" customHeight="1">
      <c r="A17" s="210"/>
      <c r="B17" s="211"/>
      <c r="C17" s="43" t="s">
        <v>61</v>
      </c>
      <c r="D17" s="37">
        <f t="shared" ref="D17:G19" si="5">D49</f>
        <v>25.54</v>
      </c>
      <c r="E17" s="37">
        <f t="shared" si="5"/>
        <v>25.54</v>
      </c>
      <c r="F17" s="37">
        <f t="shared" si="5"/>
        <v>25.54</v>
      </c>
      <c r="G17" s="37">
        <f t="shared" si="5"/>
        <v>25.54</v>
      </c>
      <c r="H17" s="1"/>
      <c r="I17" s="1"/>
      <c r="J17" s="1"/>
      <c r="K17" s="1"/>
    </row>
    <row r="18" spans="1:12" ht="48.75" customHeight="1">
      <c r="A18" s="210"/>
      <c r="B18" s="211"/>
      <c r="C18" s="43" t="s">
        <v>62</v>
      </c>
      <c r="D18" s="37">
        <f t="shared" si="5"/>
        <v>200.33</v>
      </c>
      <c r="E18" s="37">
        <f t="shared" si="5"/>
        <v>200.33</v>
      </c>
      <c r="F18" s="37">
        <f t="shared" si="5"/>
        <v>199.66</v>
      </c>
      <c r="G18" s="37">
        <f t="shared" si="5"/>
        <v>199.66</v>
      </c>
      <c r="H18" s="1"/>
      <c r="I18" s="1"/>
      <c r="J18" s="1"/>
      <c r="K18" s="1"/>
    </row>
    <row r="19" spans="1:12" ht="48.75" customHeight="1">
      <c r="A19" s="210"/>
      <c r="B19" s="211"/>
      <c r="C19" s="43" t="s">
        <v>63</v>
      </c>
      <c r="D19" s="59">
        <f t="shared" si="5"/>
        <v>5.54</v>
      </c>
      <c r="E19" s="59">
        <f t="shared" si="5"/>
        <v>5.54</v>
      </c>
      <c r="F19" s="59">
        <f t="shared" si="5"/>
        <v>5.54</v>
      </c>
      <c r="G19" s="59">
        <f t="shared" si="5"/>
        <v>5.54</v>
      </c>
      <c r="H19" s="1"/>
      <c r="I19" s="1"/>
      <c r="J19" s="1"/>
      <c r="K19" s="1"/>
    </row>
    <row r="20" spans="1:12" ht="51" customHeight="1">
      <c r="A20" s="210"/>
      <c r="B20" s="211"/>
      <c r="C20" s="60" t="s">
        <v>118</v>
      </c>
      <c r="D20" s="22">
        <f>D52</f>
        <v>212.29</v>
      </c>
      <c r="E20" s="22">
        <f t="shared" ref="E20:G20" si="6">E52</f>
        <v>212.29</v>
      </c>
      <c r="F20" s="22">
        <f t="shared" si="6"/>
        <v>167.04</v>
      </c>
      <c r="G20" s="22">
        <f t="shared" si="6"/>
        <v>167.04</v>
      </c>
      <c r="H20" s="1"/>
      <c r="I20" s="1"/>
      <c r="J20" s="1"/>
      <c r="K20" s="1"/>
    </row>
    <row r="21" spans="1:12" ht="33.75" customHeight="1">
      <c r="A21" s="210"/>
      <c r="B21" s="211"/>
      <c r="C21" s="43" t="s">
        <v>64</v>
      </c>
      <c r="D21" s="61">
        <f>D35</f>
        <v>40100</v>
      </c>
      <c r="E21" s="61">
        <f t="shared" ref="E21:G21" si="7">E35</f>
        <v>0</v>
      </c>
      <c r="F21" s="61">
        <f t="shared" si="7"/>
        <v>0</v>
      </c>
      <c r="G21" s="61">
        <f t="shared" si="7"/>
        <v>46800</v>
      </c>
      <c r="H21" s="1"/>
      <c r="I21" s="1"/>
      <c r="J21" s="1"/>
      <c r="K21" s="1"/>
    </row>
    <row r="22" spans="1:12" ht="34.5" customHeight="1">
      <c r="A22" s="62">
        <v>2</v>
      </c>
      <c r="B22" s="212" t="s">
        <v>139</v>
      </c>
      <c r="C22" s="205"/>
      <c r="D22" s="63">
        <f>D23</f>
        <v>670</v>
      </c>
      <c r="E22" s="63">
        <f t="shared" ref="E22:G22" si="8">E23</f>
        <v>670</v>
      </c>
      <c r="F22" s="63">
        <f t="shared" si="8"/>
        <v>663.97</v>
      </c>
      <c r="G22" s="63">
        <f t="shared" si="8"/>
        <v>663.97</v>
      </c>
      <c r="H22" s="1"/>
      <c r="I22" s="1"/>
      <c r="J22" s="1"/>
      <c r="K22" s="1"/>
    </row>
    <row r="23" spans="1:12" ht="27.75" customHeight="1">
      <c r="A23" s="198"/>
      <c r="B23" s="206"/>
      <c r="C23" s="64" t="s">
        <v>65</v>
      </c>
      <c r="D23" s="63">
        <f>D27</f>
        <v>670</v>
      </c>
      <c r="E23" s="63">
        <f t="shared" ref="E23:G23" si="9">E27</f>
        <v>670</v>
      </c>
      <c r="F23" s="63">
        <f t="shared" si="9"/>
        <v>663.97</v>
      </c>
      <c r="G23" s="63">
        <f t="shared" si="9"/>
        <v>663.97</v>
      </c>
      <c r="H23" s="1"/>
      <c r="I23" s="1"/>
      <c r="J23" s="1"/>
      <c r="K23" s="1"/>
    </row>
    <row r="24" spans="1:12" ht="29.25" customHeight="1">
      <c r="A24" s="199"/>
      <c r="B24" s="207"/>
      <c r="C24" s="64" t="s">
        <v>56</v>
      </c>
      <c r="D24" s="63"/>
      <c r="E24" s="14"/>
      <c r="F24" s="14"/>
      <c r="G24" s="14"/>
      <c r="H24" s="1"/>
      <c r="I24" s="1"/>
      <c r="J24" s="1"/>
      <c r="K24" s="1"/>
    </row>
    <row r="25" spans="1:12" ht="37.5">
      <c r="A25" s="199"/>
      <c r="B25" s="207"/>
      <c r="C25" s="64" t="s">
        <v>66</v>
      </c>
      <c r="D25" s="63">
        <v>670</v>
      </c>
      <c r="E25" s="63">
        <v>670</v>
      </c>
      <c r="F25" s="63">
        <v>663.97</v>
      </c>
      <c r="G25" s="63">
        <v>663.97</v>
      </c>
      <c r="H25" s="1"/>
      <c r="I25" s="1"/>
      <c r="J25" s="1"/>
      <c r="K25" s="1"/>
    </row>
    <row r="26" spans="1:12" ht="37.5">
      <c r="A26" s="65"/>
      <c r="B26" s="66" t="s">
        <v>67</v>
      </c>
      <c r="C26" s="19"/>
      <c r="D26" s="67"/>
      <c r="E26" s="14"/>
      <c r="F26" s="14"/>
      <c r="G26" s="14"/>
      <c r="H26" s="1"/>
      <c r="I26" s="1"/>
      <c r="J26" s="1"/>
      <c r="K26" s="1"/>
    </row>
    <row r="27" spans="1:12" ht="57.75" customHeight="1">
      <c r="A27" s="68"/>
      <c r="B27" s="66" t="s">
        <v>303</v>
      </c>
      <c r="C27" s="19" t="s">
        <v>65</v>
      </c>
      <c r="D27" s="69">
        <v>670</v>
      </c>
      <c r="E27" s="69">
        <v>670</v>
      </c>
      <c r="F27" s="69">
        <v>663.97</v>
      </c>
      <c r="G27" s="69">
        <v>663.97</v>
      </c>
      <c r="H27" s="1"/>
      <c r="I27" s="1"/>
      <c r="J27" s="1"/>
      <c r="K27" s="1"/>
    </row>
    <row r="28" spans="1:12" ht="27" customHeight="1">
      <c r="A28" s="25">
        <v>3</v>
      </c>
      <c r="B28" s="204" t="s">
        <v>140</v>
      </c>
      <c r="C28" s="205"/>
      <c r="D28" s="70">
        <f>D29+D30+D35</f>
        <v>121903.83</v>
      </c>
      <c r="E28" s="70">
        <f t="shared" ref="E28:G28" si="10">E29+E30+E35</f>
        <v>81803.83</v>
      </c>
      <c r="F28" s="70">
        <f t="shared" si="10"/>
        <v>61403.72</v>
      </c>
      <c r="G28" s="70">
        <f t="shared" si="10"/>
        <v>108203.72</v>
      </c>
      <c r="H28" s="1"/>
      <c r="I28" s="1"/>
      <c r="J28" s="1"/>
      <c r="K28" s="1"/>
    </row>
    <row r="29" spans="1:12" ht="27" customHeight="1">
      <c r="A29" s="71"/>
      <c r="B29" s="72"/>
      <c r="C29" s="19" t="s">
        <v>123</v>
      </c>
      <c r="D29" s="70">
        <f>D38</f>
        <v>70000</v>
      </c>
      <c r="E29" s="70">
        <f>E38</f>
        <v>70000</v>
      </c>
      <c r="F29" s="70">
        <f>F38</f>
        <v>50620.639999999999</v>
      </c>
      <c r="G29" s="70">
        <f>G38</f>
        <v>50620.639999999999</v>
      </c>
      <c r="H29" s="1"/>
      <c r="I29" s="1"/>
      <c r="J29" s="1"/>
      <c r="K29" s="1"/>
    </row>
    <row r="30" spans="1:12" ht="33.75" customHeight="1">
      <c r="A30" s="199"/>
      <c r="B30" s="207"/>
      <c r="C30" s="19" t="s">
        <v>65</v>
      </c>
      <c r="D30" s="70">
        <f>D39</f>
        <v>11803.83</v>
      </c>
      <c r="E30" s="70">
        <f t="shared" ref="E30:G30" si="11">E39</f>
        <v>11803.83</v>
      </c>
      <c r="F30" s="70">
        <f t="shared" si="11"/>
        <v>10783.08</v>
      </c>
      <c r="G30" s="70">
        <f t="shared" si="11"/>
        <v>10783.08</v>
      </c>
      <c r="H30" s="1"/>
      <c r="I30" s="1"/>
      <c r="J30" s="1"/>
      <c r="K30" s="1"/>
    </row>
    <row r="31" spans="1:12" ht="33.75" customHeight="1">
      <c r="A31" s="199"/>
      <c r="B31" s="207"/>
      <c r="C31" s="19" t="s">
        <v>56</v>
      </c>
      <c r="D31" s="70"/>
      <c r="E31" s="70"/>
      <c r="F31" s="70"/>
      <c r="G31" s="70"/>
      <c r="H31" s="1"/>
      <c r="I31" s="1"/>
      <c r="J31" s="1"/>
      <c r="K31" s="1"/>
    </row>
    <row r="32" spans="1:12" ht="37.5">
      <c r="A32" s="199"/>
      <c r="B32" s="207"/>
      <c r="C32" s="19" t="s">
        <v>66</v>
      </c>
      <c r="D32" s="73">
        <v>300</v>
      </c>
      <c r="E32" s="73">
        <v>300</v>
      </c>
      <c r="F32" s="73">
        <v>300</v>
      </c>
      <c r="G32" s="73">
        <v>300</v>
      </c>
      <c r="H32" s="13">
        <f>F32+F33+F34</f>
        <v>61403.72</v>
      </c>
      <c r="I32" s="1"/>
      <c r="J32" s="13"/>
      <c r="K32" s="13"/>
      <c r="L32" s="13"/>
    </row>
    <row r="33" spans="1:13" ht="37.5">
      <c r="A33" s="199"/>
      <c r="B33" s="207"/>
      <c r="C33" s="19" t="s">
        <v>60</v>
      </c>
      <c r="D33" s="73">
        <v>300</v>
      </c>
      <c r="E33" s="73">
        <v>300</v>
      </c>
      <c r="F33" s="73">
        <v>300</v>
      </c>
      <c r="G33" s="73">
        <v>300</v>
      </c>
      <c r="H33" s="1"/>
      <c r="I33" s="1"/>
      <c r="J33" s="13"/>
      <c r="K33" s="13"/>
      <c r="L33" s="13"/>
    </row>
    <row r="34" spans="1:13" ht="56.25">
      <c r="A34" s="199"/>
      <c r="B34" s="207"/>
      <c r="C34" s="19" t="s">
        <v>142</v>
      </c>
      <c r="D34" s="73">
        <v>81203.83</v>
      </c>
      <c r="E34" s="73">
        <v>81203.83</v>
      </c>
      <c r="F34" s="73">
        <v>60803.72</v>
      </c>
      <c r="G34" s="73">
        <v>60803.72</v>
      </c>
      <c r="H34" s="1"/>
      <c r="I34" s="1"/>
      <c r="J34" s="1"/>
      <c r="K34" s="1"/>
    </row>
    <row r="35" spans="1:13" ht="30" customHeight="1">
      <c r="A35" s="200"/>
      <c r="B35" s="208"/>
      <c r="C35" s="19" t="s">
        <v>64</v>
      </c>
      <c r="D35" s="70">
        <f>D40</f>
        <v>40100</v>
      </c>
      <c r="E35" s="70"/>
      <c r="F35" s="70"/>
      <c r="G35" s="70">
        <v>46800</v>
      </c>
      <c r="H35" s="1"/>
      <c r="I35" s="1"/>
      <c r="J35" s="1"/>
      <c r="K35" s="1"/>
    </row>
    <row r="36" spans="1:13" ht="24.75" customHeight="1">
      <c r="A36" s="25"/>
      <c r="B36" s="74" t="s">
        <v>67</v>
      </c>
      <c r="C36" s="75"/>
      <c r="D36" s="76"/>
      <c r="E36" s="76"/>
      <c r="F36" s="76"/>
      <c r="G36" s="76"/>
      <c r="H36" s="1"/>
      <c r="I36" s="1"/>
      <c r="J36" s="1"/>
      <c r="K36" s="1"/>
    </row>
    <row r="37" spans="1:13" ht="23.25" customHeight="1">
      <c r="A37" s="198" t="s">
        <v>107</v>
      </c>
      <c r="B37" s="201" t="s">
        <v>143</v>
      </c>
      <c r="C37" s="19" t="s">
        <v>69</v>
      </c>
      <c r="D37" s="70">
        <f>D38+D39+D40</f>
        <v>121903.83</v>
      </c>
      <c r="E37" s="70">
        <f t="shared" ref="E37:G37" si="12">E38+E39+E40</f>
        <v>81803.83</v>
      </c>
      <c r="F37" s="70">
        <f t="shared" si="12"/>
        <v>61403.72</v>
      </c>
      <c r="G37" s="70">
        <f t="shared" si="12"/>
        <v>108203.72</v>
      </c>
      <c r="H37" s="1"/>
      <c r="I37" s="1"/>
      <c r="J37" s="1"/>
      <c r="K37" s="1"/>
    </row>
    <row r="38" spans="1:13" ht="27.75" customHeight="1">
      <c r="A38" s="199"/>
      <c r="B38" s="202"/>
      <c r="C38" s="19" t="s">
        <v>123</v>
      </c>
      <c r="D38" s="70">
        <v>70000</v>
      </c>
      <c r="E38" s="70">
        <v>70000</v>
      </c>
      <c r="F38" s="70">
        <v>50620.639999999999</v>
      </c>
      <c r="G38" s="70">
        <v>50620.639999999999</v>
      </c>
      <c r="H38" s="1"/>
      <c r="I38" s="1"/>
      <c r="J38" s="1"/>
      <c r="K38" s="1"/>
    </row>
    <row r="39" spans="1:13" ht="24.75" customHeight="1">
      <c r="A39" s="199"/>
      <c r="B39" s="202"/>
      <c r="C39" s="19" t="s">
        <v>65</v>
      </c>
      <c r="D39" s="69">
        <v>11803.83</v>
      </c>
      <c r="E39" s="69">
        <v>11803.83</v>
      </c>
      <c r="F39" s="69">
        <v>10783.08</v>
      </c>
      <c r="G39" s="69">
        <v>10783.08</v>
      </c>
      <c r="H39" s="1"/>
      <c r="I39" s="1"/>
      <c r="J39" s="1"/>
      <c r="K39" s="1"/>
    </row>
    <row r="40" spans="1:13" ht="26.25" customHeight="1">
      <c r="A40" s="200"/>
      <c r="B40" s="203"/>
      <c r="C40" s="19" t="s">
        <v>64</v>
      </c>
      <c r="D40" s="69">
        <v>40100</v>
      </c>
      <c r="E40" s="69"/>
      <c r="F40" s="69"/>
      <c r="G40" s="69">
        <v>46800</v>
      </c>
      <c r="H40" s="1"/>
      <c r="I40" s="1"/>
      <c r="J40" s="1"/>
      <c r="K40" s="1"/>
    </row>
    <row r="41" spans="1:13" ht="48" customHeight="1">
      <c r="A41" s="25">
        <v>4</v>
      </c>
      <c r="B41" s="204" t="s">
        <v>141</v>
      </c>
      <c r="C41" s="205"/>
      <c r="D41" s="69">
        <f>D42+D43</f>
        <v>21235.47</v>
      </c>
      <c r="E41" s="69">
        <f t="shared" ref="E41:G41" si="13">E42+E43</f>
        <v>21235.47</v>
      </c>
      <c r="F41" s="69">
        <f t="shared" si="13"/>
        <v>18935.419999999998</v>
      </c>
      <c r="G41" s="69">
        <f t="shared" si="13"/>
        <v>18935.419999999998</v>
      </c>
      <c r="H41" s="1"/>
      <c r="I41" s="1"/>
      <c r="J41" s="1"/>
      <c r="K41" s="1"/>
    </row>
    <row r="42" spans="1:13" ht="31.5" customHeight="1">
      <c r="A42" s="62"/>
      <c r="B42" s="77"/>
      <c r="C42" s="43" t="s">
        <v>123</v>
      </c>
      <c r="D42" s="69">
        <f>D55</f>
        <v>8361.24</v>
      </c>
      <c r="E42" s="69">
        <f t="shared" ref="E42:G42" si="14">E55</f>
        <v>8361.24</v>
      </c>
      <c r="F42" s="69">
        <f t="shared" si="14"/>
        <v>8361.24</v>
      </c>
      <c r="G42" s="69">
        <f t="shared" si="14"/>
        <v>8361.24</v>
      </c>
      <c r="H42" s="1"/>
      <c r="I42" s="1"/>
      <c r="J42" s="1"/>
      <c r="K42" s="1"/>
    </row>
    <row r="43" spans="1:13" ht="30" customHeight="1">
      <c r="A43" s="198"/>
      <c r="B43" s="206"/>
      <c r="C43" s="43" t="s">
        <v>65</v>
      </c>
      <c r="D43" s="70">
        <f>D56+D57+D58</f>
        <v>12874.23</v>
      </c>
      <c r="E43" s="70">
        <f>E56+E57+E58</f>
        <v>12874.23</v>
      </c>
      <c r="F43" s="70">
        <f>F56+F57+F58</f>
        <v>10574.18</v>
      </c>
      <c r="G43" s="70">
        <f>G56+G57+G58</f>
        <v>10574.18</v>
      </c>
      <c r="H43" s="1"/>
      <c r="I43" s="1"/>
      <c r="J43" s="1"/>
      <c r="K43" s="1"/>
    </row>
    <row r="44" spans="1:13" ht="33.75" customHeight="1">
      <c r="A44" s="199"/>
      <c r="B44" s="207"/>
      <c r="C44" s="43" t="s">
        <v>56</v>
      </c>
      <c r="D44" s="70"/>
      <c r="E44" s="70"/>
      <c r="F44" s="59"/>
      <c r="G44" s="59"/>
      <c r="H44" s="1"/>
      <c r="I44" s="1"/>
      <c r="J44" s="1"/>
      <c r="K44" s="1"/>
    </row>
    <row r="45" spans="1:13" ht="56.25">
      <c r="A45" s="199"/>
      <c r="B45" s="207"/>
      <c r="C45" s="43" t="s">
        <v>114</v>
      </c>
      <c r="D45" s="70">
        <v>4186.6000000000004</v>
      </c>
      <c r="E45" s="70">
        <v>4186.6000000000004</v>
      </c>
      <c r="F45" s="70">
        <v>2464.88</v>
      </c>
      <c r="G45" s="70">
        <v>2464.88</v>
      </c>
      <c r="H45" s="1"/>
      <c r="I45" s="1"/>
      <c r="J45" s="13">
        <f>D45+D46+D47+D48+D49+D50+D51+D52</f>
        <v>21235.470000000005</v>
      </c>
      <c r="K45" s="13">
        <f>E45+E46+E47+E48+E49+E50+E51+E52</f>
        <v>21235.470000000005</v>
      </c>
      <c r="L45" s="13">
        <f>F45+F46+F47+F48+F49+F50+F51+F52</f>
        <v>18935.420000000002</v>
      </c>
      <c r="M45" s="13">
        <f>G45+G46+G47+G48+G49+G50+G51+G52</f>
        <v>18935.420000000002</v>
      </c>
    </row>
    <row r="46" spans="1:13" ht="32.25" customHeight="1">
      <c r="A46" s="199"/>
      <c r="B46" s="207"/>
      <c r="C46" s="43" t="s">
        <v>115</v>
      </c>
      <c r="D46" s="70">
        <v>252.29</v>
      </c>
      <c r="E46" s="70">
        <v>252.29</v>
      </c>
      <c r="F46" s="70">
        <v>252.29</v>
      </c>
      <c r="G46" s="70">
        <v>252.29</v>
      </c>
      <c r="H46" s="1"/>
      <c r="I46" s="1"/>
      <c r="J46" s="1"/>
      <c r="K46" s="1"/>
    </row>
    <row r="47" spans="1:13" ht="37.5">
      <c r="A47" s="199"/>
      <c r="B47" s="207"/>
      <c r="C47" s="43" t="s">
        <v>59</v>
      </c>
      <c r="D47" s="70">
        <v>15435.35</v>
      </c>
      <c r="E47" s="70">
        <v>15435.35</v>
      </c>
      <c r="F47" s="59">
        <v>15385.57</v>
      </c>
      <c r="G47" s="59">
        <v>15385.57</v>
      </c>
      <c r="H47" s="1"/>
      <c r="I47" s="1"/>
      <c r="J47" s="1"/>
      <c r="K47" s="1"/>
    </row>
    <row r="48" spans="1:13" ht="37.5">
      <c r="A48" s="199"/>
      <c r="B48" s="207"/>
      <c r="C48" s="43" t="s">
        <v>60</v>
      </c>
      <c r="D48" s="70">
        <v>917.53</v>
      </c>
      <c r="E48" s="70">
        <v>917.53</v>
      </c>
      <c r="F48" s="59">
        <v>434.9</v>
      </c>
      <c r="G48" s="59">
        <v>434.9</v>
      </c>
      <c r="H48" s="1"/>
      <c r="I48" s="1"/>
      <c r="J48" s="1"/>
      <c r="K48" s="1"/>
    </row>
    <row r="49" spans="1:11" ht="37.5">
      <c r="A49" s="199"/>
      <c r="B49" s="207"/>
      <c r="C49" s="43" t="s">
        <v>61</v>
      </c>
      <c r="D49" s="70">
        <v>25.54</v>
      </c>
      <c r="E49" s="70">
        <v>25.54</v>
      </c>
      <c r="F49" s="70">
        <v>25.54</v>
      </c>
      <c r="G49" s="70">
        <v>25.54</v>
      </c>
      <c r="H49" s="1"/>
      <c r="I49" s="1"/>
      <c r="J49" s="1"/>
      <c r="K49" s="1"/>
    </row>
    <row r="50" spans="1:11" ht="37.5">
      <c r="A50" s="199"/>
      <c r="B50" s="207"/>
      <c r="C50" s="43" t="s">
        <v>62</v>
      </c>
      <c r="D50" s="70">
        <v>200.33</v>
      </c>
      <c r="E50" s="70">
        <v>200.33</v>
      </c>
      <c r="F50" s="59">
        <v>199.66</v>
      </c>
      <c r="G50" s="59">
        <v>199.66</v>
      </c>
      <c r="H50" s="1"/>
      <c r="I50" s="1"/>
      <c r="J50" s="1"/>
      <c r="K50" s="1"/>
    </row>
    <row r="51" spans="1:11" ht="37.5">
      <c r="A51" s="199"/>
      <c r="B51" s="207"/>
      <c r="C51" s="43" t="s">
        <v>63</v>
      </c>
      <c r="D51" s="70">
        <v>5.54</v>
      </c>
      <c r="E51" s="70">
        <v>5.54</v>
      </c>
      <c r="F51" s="70">
        <v>5.54</v>
      </c>
      <c r="G51" s="70">
        <v>5.54</v>
      </c>
      <c r="H51" s="1"/>
      <c r="I51" s="1"/>
      <c r="J51" s="1"/>
      <c r="K51" s="1"/>
    </row>
    <row r="52" spans="1:11" ht="37.5">
      <c r="A52" s="199"/>
      <c r="B52" s="207"/>
      <c r="C52" s="60" t="s">
        <v>118</v>
      </c>
      <c r="D52" s="22">
        <v>212.29</v>
      </c>
      <c r="E52" s="22">
        <v>212.29</v>
      </c>
      <c r="F52" s="59">
        <v>167.04</v>
      </c>
      <c r="G52" s="59">
        <v>167.04</v>
      </c>
      <c r="H52" s="1"/>
      <c r="I52" s="1"/>
      <c r="J52" s="1"/>
      <c r="K52" s="1"/>
    </row>
    <row r="53" spans="1:11" ht="37.5">
      <c r="A53" s="25"/>
      <c r="B53" s="43" t="s">
        <v>67</v>
      </c>
      <c r="C53" s="75"/>
      <c r="D53" s="69"/>
      <c r="E53" s="69"/>
      <c r="F53" s="59"/>
      <c r="G53" s="59"/>
      <c r="H53" s="1"/>
      <c r="I53" s="1"/>
      <c r="J53" s="1"/>
      <c r="K53" s="1"/>
    </row>
    <row r="54" spans="1:11" ht="29.25" customHeight="1">
      <c r="A54" s="198" t="s">
        <v>53</v>
      </c>
      <c r="B54" s="201" t="s">
        <v>132</v>
      </c>
      <c r="C54" s="38" t="s">
        <v>69</v>
      </c>
      <c r="D54" s="63">
        <f>D55+D56</f>
        <v>17048.87</v>
      </c>
      <c r="E54" s="63">
        <f t="shared" ref="E54:G54" si="15">E55+E56</f>
        <v>17048.87</v>
      </c>
      <c r="F54" s="63">
        <f t="shared" si="15"/>
        <v>16470.55</v>
      </c>
      <c r="G54" s="63">
        <f t="shared" si="15"/>
        <v>16470.55</v>
      </c>
      <c r="H54" s="1"/>
      <c r="I54" s="1"/>
      <c r="J54" s="1"/>
      <c r="K54" s="1"/>
    </row>
    <row r="55" spans="1:11" ht="28.5" customHeight="1">
      <c r="A55" s="199"/>
      <c r="B55" s="202"/>
      <c r="C55" s="38" t="s">
        <v>123</v>
      </c>
      <c r="D55" s="63">
        <v>8361.24</v>
      </c>
      <c r="E55" s="63">
        <v>8361.24</v>
      </c>
      <c r="F55" s="63">
        <v>8361.24</v>
      </c>
      <c r="G55" s="63">
        <v>8361.24</v>
      </c>
      <c r="H55" s="1"/>
      <c r="I55" s="1"/>
      <c r="J55" s="1"/>
      <c r="K55" s="1"/>
    </row>
    <row r="56" spans="1:11" ht="29.25" customHeight="1">
      <c r="A56" s="200"/>
      <c r="B56" s="203"/>
      <c r="C56" s="43" t="s">
        <v>65</v>
      </c>
      <c r="D56" s="63">
        <v>8687.6299999999992</v>
      </c>
      <c r="E56" s="63">
        <v>8687.6299999999992</v>
      </c>
      <c r="F56" s="63">
        <v>8109.31</v>
      </c>
      <c r="G56" s="63">
        <v>8109.31</v>
      </c>
      <c r="H56" s="1"/>
      <c r="I56" s="1"/>
      <c r="J56" s="1"/>
      <c r="K56" s="1"/>
    </row>
    <row r="57" spans="1:11" ht="37.5">
      <c r="A57" s="62" t="s">
        <v>54</v>
      </c>
      <c r="B57" s="43" t="s">
        <v>133</v>
      </c>
      <c r="C57" s="43" t="s">
        <v>65</v>
      </c>
      <c r="D57" s="69">
        <v>0</v>
      </c>
      <c r="E57" s="69">
        <v>0</v>
      </c>
      <c r="F57" s="59">
        <v>0</v>
      </c>
      <c r="G57" s="59">
        <v>0</v>
      </c>
      <c r="H57" s="1"/>
      <c r="I57" s="1"/>
      <c r="J57" s="1"/>
      <c r="K57" s="1"/>
    </row>
    <row r="58" spans="1:11" ht="38.25" customHeight="1">
      <c r="A58" s="62" t="s">
        <v>135</v>
      </c>
      <c r="B58" s="43" t="s">
        <v>136</v>
      </c>
      <c r="C58" s="43" t="s">
        <v>65</v>
      </c>
      <c r="D58" s="69">
        <v>4186.6000000000004</v>
      </c>
      <c r="E58" s="69">
        <v>4186.6000000000004</v>
      </c>
      <c r="F58" s="69">
        <v>2464.87</v>
      </c>
      <c r="G58" s="69">
        <v>2464.87</v>
      </c>
      <c r="H58" s="1"/>
      <c r="I58" s="1"/>
      <c r="J58" s="1"/>
      <c r="K58" s="1"/>
    </row>
    <row r="59" spans="1:11">
      <c r="F59" s="1"/>
      <c r="G59" s="1"/>
      <c r="H59" s="1"/>
      <c r="I59" s="1"/>
      <c r="J59" s="1"/>
      <c r="K59" s="1"/>
    </row>
    <row r="60" spans="1:11">
      <c r="F60" s="1"/>
      <c r="G60" s="1"/>
      <c r="H60" s="1"/>
      <c r="I60" s="1"/>
      <c r="J60" s="1"/>
      <c r="K60" s="1"/>
    </row>
    <row r="61" spans="1:11">
      <c r="F61" s="1"/>
      <c r="G61" s="1"/>
      <c r="H61" s="1"/>
      <c r="I61" s="1"/>
      <c r="J61" s="1"/>
      <c r="K61" s="1"/>
    </row>
    <row r="62" spans="1:11">
      <c r="F62" s="1"/>
      <c r="G62" s="1"/>
      <c r="H62" s="1"/>
      <c r="I62" s="1"/>
      <c r="J62" s="1"/>
      <c r="K62" s="1"/>
    </row>
    <row r="63" spans="1:11">
      <c r="F63" s="1"/>
      <c r="G63" s="1"/>
      <c r="H63" s="1"/>
      <c r="I63" s="1"/>
      <c r="J63" s="1"/>
      <c r="K63" s="1"/>
    </row>
    <row r="64" spans="1:11">
      <c r="F64" s="1"/>
      <c r="G64" s="1"/>
      <c r="H64" s="1"/>
      <c r="I64" s="1"/>
      <c r="J64" s="1"/>
      <c r="K64" s="1"/>
    </row>
    <row r="65" spans="6:11">
      <c r="F65" s="1"/>
      <c r="G65" s="1"/>
      <c r="H65" s="1"/>
      <c r="I65" s="1"/>
      <c r="J65" s="1"/>
      <c r="K65" s="1"/>
    </row>
    <row r="66" spans="6:11">
      <c r="F66" s="1"/>
      <c r="G66" s="1"/>
      <c r="H66" s="1"/>
      <c r="I66" s="1"/>
      <c r="J66" s="1"/>
      <c r="K66" s="1"/>
    </row>
    <row r="67" spans="6:11">
      <c r="F67" s="1"/>
      <c r="G67" s="1"/>
      <c r="H67" s="1"/>
      <c r="I67" s="1"/>
      <c r="J67" s="1"/>
      <c r="K67" s="1"/>
    </row>
    <row r="68" spans="6:11">
      <c r="F68" s="1"/>
      <c r="G68" s="1"/>
      <c r="H68" s="1"/>
      <c r="I68" s="1"/>
      <c r="J68" s="1"/>
      <c r="K68" s="1"/>
    </row>
    <row r="69" spans="6:11">
      <c r="F69" s="1"/>
      <c r="G69" s="1"/>
      <c r="H69" s="1"/>
      <c r="I69" s="1"/>
      <c r="J69" s="1"/>
      <c r="K69" s="1"/>
    </row>
    <row r="70" spans="6:11">
      <c r="F70" s="1"/>
      <c r="G70" s="1"/>
      <c r="H70" s="1"/>
      <c r="I70" s="1"/>
      <c r="J70" s="1"/>
      <c r="K70" s="1"/>
    </row>
  </sheetData>
  <mergeCells count="19">
    <mergeCell ref="D1:G1"/>
    <mergeCell ref="B43:B52"/>
    <mergeCell ref="B28:C28"/>
    <mergeCell ref="A30:A35"/>
    <mergeCell ref="B30:B35"/>
    <mergeCell ref="C2:D2"/>
    <mergeCell ref="B9:C9"/>
    <mergeCell ref="A10:A21"/>
    <mergeCell ref="B10:B21"/>
    <mergeCell ref="B22:C22"/>
    <mergeCell ref="A3:G4"/>
    <mergeCell ref="A54:A56"/>
    <mergeCell ref="B54:B56"/>
    <mergeCell ref="B41:C41"/>
    <mergeCell ref="A43:A52"/>
    <mergeCell ref="A23:A25"/>
    <mergeCell ref="B23:B25"/>
    <mergeCell ref="A37:A40"/>
    <mergeCell ref="B37:B40"/>
  </mergeCells>
  <pageMargins left="0.70866141732283472" right="0.70866141732283472" top="0.74803149606299213" bottom="0.74803149606299213" header="0.31496062992125984" footer="0.31496062992125984"/>
  <pageSetup paperSize="9" scale="55" orientation="landscape" verticalDpi="0" r:id="rId1"/>
  <rowBreaks count="2" manualBreakCount="2">
    <brk id="21" max="6" man="1"/>
    <brk id="47" max="6" man="1"/>
  </rowBreaks>
  <legacyDrawing r:id="rId2"/>
</worksheet>
</file>

<file path=xl/worksheets/sheet3.xml><?xml version="1.0" encoding="utf-8"?>
<worksheet xmlns="http://schemas.openxmlformats.org/spreadsheetml/2006/main" xmlns:r="http://schemas.openxmlformats.org/officeDocument/2006/relationships">
  <sheetPr>
    <tabColor rgb="FF92D050"/>
  </sheetPr>
  <dimension ref="A3:N59"/>
  <sheetViews>
    <sheetView tabSelected="1" view="pageBreakPreview" topLeftCell="A46" zoomScale="60" zoomScaleNormal="75" workbookViewId="0">
      <selection activeCell="B61" sqref="B61"/>
    </sheetView>
  </sheetViews>
  <sheetFormatPr defaultRowHeight="15"/>
  <cols>
    <col min="1" max="1" width="8.42578125" customWidth="1"/>
    <col min="2" max="2" width="58.28515625" customWidth="1"/>
    <col min="3" max="3" width="14" customWidth="1"/>
    <col min="4" max="4" width="13.5703125" customWidth="1"/>
    <col min="5" max="5" width="15.7109375" customWidth="1"/>
    <col min="6" max="6" width="148.42578125" customWidth="1"/>
    <col min="7" max="14" width="9.140625" hidden="1" customWidth="1"/>
  </cols>
  <sheetData>
    <row r="3" spans="1:14" s="7" customFormat="1" ht="117.75" customHeight="1">
      <c r="A3" s="1"/>
      <c r="B3" s="1"/>
      <c r="C3" s="1"/>
      <c r="D3" s="4"/>
      <c r="E3" s="4"/>
      <c r="F3" s="84" t="s">
        <v>536</v>
      </c>
      <c r="G3" s="1"/>
      <c r="H3" s="1"/>
      <c r="I3" s="1"/>
      <c r="J3" s="1"/>
      <c r="K3" s="1"/>
      <c r="L3" s="1"/>
      <c r="M3" s="1"/>
      <c r="N3" s="1"/>
    </row>
    <row r="4" spans="1:14" s="7" customFormat="1" ht="17.25" customHeight="1">
      <c r="A4" s="218" t="s">
        <v>23</v>
      </c>
      <c r="B4" s="218"/>
      <c r="C4" s="218"/>
      <c r="D4" s="218"/>
      <c r="E4" s="218"/>
      <c r="F4" s="218"/>
      <c r="G4" s="5"/>
      <c r="H4" s="5"/>
      <c r="I4" s="5"/>
      <c r="J4" s="5"/>
      <c r="K4" s="5"/>
      <c r="L4" s="5"/>
      <c r="M4" s="1"/>
      <c r="N4" s="1"/>
    </row>
    <row r="5" spans="1:14" s="7" customFormat="1" ht="36" hidden="1" customHeight="1">
      <c r="A5" s="221" t="s">
        <v>310</v>
      </c>
      <c r="B5" s="221"/>
      <c r="C5" s="221"/>
      <c r="D5" s="221"/>
      <c r="E5" s="221"/>
      <c r="F5" s="221"/>
      <c r="G5" s="5"/>
      <c r="H5" s="5"/>
      <c r="I5" s="5"/>
      <c r="J5" s="5"/>
      <c r="K5" s="5"/>
      <c r="L5" s="5"/>
      <c r="M5" s="1"/>
      <c r="N5" s="1"/>
    </row>
    <row r="6" spans="1:14" s="7" customFormat="1" ht="45" customHeight="1">
      <c r="A6" s="221"/>
      <c r="B6" s="221"/>
      <c r="C6" s="221"/>
      <c r="D6" s="221"/>
      <c r="E6" s="221"/>
      <c r="F6" s="221"/>
      <c r="G6" s="5"/>
      <c r="H6" s="5"/>
      <c r="I6" s="5"/>
      <c r="J6" s="5"/>
      <c r="K6" s="5"/>
      <c r="L6" s="5"/>
      <c r="M6" s="1"/>
      <c r="N6" s="1"/>
    </row>
    <row r="7" spans="1:14" s="7" customFormat="1" ht="102" customHeight="1">
      <c r="A7" s="194" t="s">
        <v>0</v>
      </c>
      <c r="B7" s="194" t="s">
        <v>19</v>
      </c>
      <c r="C7" s="194" t="s">
        <v>20</v>
      </c>
      <c r="D7" s="194" t="s">
        <v>16</v>
      </c>
      <c r="E7" s="194"/>
      <c r="F7" s="194" t="s">
        <v>17</v>
      </c>
      <c r="G7" s="27"/>
      <c r="H7" s="27"/>
      <c r="I7" s="27"/>
      <c r="J7" s="27"/>
      <c r="K7" s="27"/>
      <c r="L7" s="27"/>
      <c r="M7" s="1"/>
      <c r="N7" s="1"/>
    </row>
    <row r="8" spans="1:14" s="7" customFormat="1" ht="43.5" customHeight="1">
      <c r="A8" s="194"/>
      <c r="B8" s="194"/>
      <c r="C8" s="194"/>
      <c r="D8" s="194">
        <v>2017</v>
      </c>
      <c r="E8" s="194"/>
      <c r="F8" s="194"/>
      <c r="G8" s="27"/>
      <c r="H8" s="27"/>
      <c r="I8" s="27"/>
      <c r="J8" s="27"/>
      <c r="K8" s="27"/>
      <c r="L8" s="27"/>
      <c r="M8" s="1"/>
      <c r="N8" s="1"/>
    </row>
    <row r="9" spans="1:14" s="7" customFormat="1" ht="57" customHeight="1">
      <c r="A9" s="194"/>
      <c r="B9" s="194"/>
      <c r="C9" s="194"/>
      <c r="D9" s="81" t="s">
        <v>14</v>
      </c>
      <c r="E9" s="81" t="s">
        <v>18</v>
      </c>
      <c r="F9" s="194"/>
      <c r="G9" s="27"/>
      <c r="H9" s="27"/>
      <c r="I9" s="27"/>
      <c r="J9" s="27"/>
      <c r="K9" s="27"/>
      <c r="L9" s="27"/>
      <c r="M9" s="1"/>
      <c r="N9" s="1"/>
    </row>
    <row r="10" spans="1:14" s="7" customFormat="1" ht="18.75">
      <c r="A10" s="81">
        <v>1</v>
      </c>
      <c r="B10" s="81">
        <v>2</v>
      </c>
      <c r="C10" s="81">
        <v>3</v>
      </c>
      <c r="D10" s="81">
        <v>4</v>
      </c>
      <c r="E10" s="81">
        <v>5</v>
      </c>
      <c r="F10" s="81">
        <v>6</v>
      </c>
      <c r="G10" s="27"/>
      <c r="H10" s="27"/>
      <c r="I10" s="27"/>
      <c r="J10" s="27"/>
      <c r="K10" s="27"/>
      <c r="L10" s="27"/>
      <c r="M10" s="1"/>
      <c r="N10" s="1"/>
    </row>
    <row r="11" spans="1:14" s="7" customFormat="1" ht="57.75" customHeight="1">
      <c r="A11" s="26"/>
      <c r="B11" s="219" t="s">
        <v>42</v>
      </c>
      <c r="C11" s="220"/>
      <c r="D11" s="220"/>
      <c r="E11" s="220"/>
      <c r="F11" s="220"/>
      <c r="G11" s="220"/>
      <c r="H11" s="220"/>
      <c r="I11" s="220"/>
      <c r="J11" s="220"/>
      <c r="K11" s="220"/>
      <c r="L11" s="220"/>
      <c r="M11" s="18"/>
      <c r="N11" s="1"/>
    </row>
    <row r="12" spans="1:14" s="7" customFormat="1" ht="54" customHeight="1">
      <c r="A12" s="81"/>
      <c r="B12" s="220" t="s">
        <v>154</v>
      </c>
      <c r="C12" s="220"/>
      <c r="D12" s="220"/>
      <c r="E12" s="220"/>
      <c r="F12" s="220"/>
      <c r="G12" s="220"/>
      <c r="H12" s="220"/>
      <c r="I12" s="220"/>
      <c r="J12" s="220"/>
      <c r="K12" s="220"/>
      <c r="L12" s="220"/>
      <c r="M12" s="18"/>
      <c r="N12" s="1"/>
    </row>
    <row r="13" spans="1:14" ht="216.75" customHeight="1">
      <c r="A13" s="83" t="s">
        <v>43</v>
      </c>
      <c r="B13" s="19" t="s">
        <v>146</v>
      </c>
      <c r="C13" s="82" t="s">
        <v>45</v>
      </c>
      <c r="D13" s="82">
        <v>585.6</v>
      </c>
      <c r="E13" s="81">
        <v>584</v>
      </c>
      <c r="F13" s="28" t="s">
        <v>542</v>
      </c>
      <c r="G13" s="14"/>
      <c r="H13" s="14"/>
      <c r="I13" s="14"/>
      <c r="J13" s="14"/>
      <c r="K13" s="14"/>
      <c r="L13" s="14"/>
      <c r="M13" s="1"/>
      <c r="N13" s="1"/>
    </row>
    <row r="14" spans="1:14" s="7" customFormat="1" ht="144.75" customHeight="1">
      <c r="A14" s="83" t="s">
        <v>44</v>
      </c>
      <c r="B14" s="19" t="s">
        <v>296</v>
      </c>
      <c r="C14" s="82" t="s">
        <v>48</v>
      </c>
      <c r="D14" s="85">
        <v>37.299999999999997</v>
      </c>
      <c r="E14" s="81">
        <v>37.4</v>
      </c>
      <c r="F14" s="26"/>
      <c r="G14" s="14"/>
      <c r="H14" s="14"/>
      <c r="I14" s="14"/>
      <c r="J14" s="14"/>
      <c r="K14" s="14"/>
      <c r="L14" s="14"/>
      <c r="M14" s="1"/>
      <c r="N14" s="1"/>
    </row>
    <row r="15" spans="1:14" s="7" customFormat="1" ht="104.25" customHeight="1">
      <c r="A15" s="83" t="s">
        <v>117</v>
      </c>
      <c r="B15" s="43" t="s">
        <v>147</v>
      </c>
      <c r="C15" s="82" t="s">
        <v>45</v>
      </c>
      <c r="D15" s="56">
        <v>2</v>
      </c>
      <c r="E15" s="22">
        <v>8</v>
      </c>
      <c r="F15" s="26"/>
      <c r="G15" s="14"/>
      <c r="H15" s="14"/>
      <c r="I15" s="14"/>
      <c r="J15" s="14"/>
      <c r="K15" s="14"/>
      <c r="L15" s="14"/>
      <c r="M15" s="1"/>
      <c r="N15" s="1"/>
    </row>
    <row r="16" spans="1:14" s="7" customFormat="1" ht="90" customHeight="1">
      <c r="A16" s="83" t="s">
        <v>125</v>
      </c>
      <c r="B16" s="43" t="s">
        <v>120</v>
      </c>
      <c r="C16" s="82" t="s">
        <v>45</v>
      </c>
      <c r="D16" s="56">
        <v>1</v>
      </c>
      <c r="E16" s="22">
        <v>1</v>
      </c>
      <c r="F16" s="86"/>
      <c r="G16" s="14"/>
      <c r="H16" s="14"/>
      <c r="I16" s="14"/>
      <c r="J16" s="14"/>
      <c r="K16" s="14"/>
      <c r="L16" s="14"/>
      <c r="M16" s="1"/>
      <c r="N16" s="1"/>
    </row>
    <row r="17" spans="1:14" ht="44.25" customHeight="1">
      <c r="A17" s="215" t="s">
        <v>155</v>
      </c>
      <c r="B17" s="216"/>
      <c r="C17" s="216"/>
      <c r="D17" s="216"/>
      <c r="E17" s="216"/>
      <c r="F17" s="216"/>
      <c r="G17" s="216"/>
      <c r="H17" s="216"/>
      <c r="I17" s="216"/>
      <c r="J17" s="216"/>
      <c r="K17" s="216"/>
      <c r="L17" s="217"/>
      <c r="M17" s="18"/>
      <c r="N17" s="1"/>
    </row>
    <row r="18" spans="1:14" s="7" customFormat="1" ht="47.25" customHeight="1">
      <c r="A18" s="87" t="s">
        <v>71</v>
      </c>
      <c r="B18" s="19" t="s">
        <v>106</v>
      </c>
      <c r="C18" s="82" t="s">
        <v>45</v>
      </c>
      <c r="D18" s="82">
        <v>25</v>
      </c>
      <c r="E18" s="82">
        <v>25</v>
      </c>
      <c r="F18" s="15"/>
      <c r="G18" s="15"/>
      <c r="H18" s="15"/>
      <c r="I18" s="15"/>
      <c r="J18" s="15"/>
      <c r="K18" s="15"/>
      <c r="L18" s="15"/>
      <c r="M18" s="18"/>
      <c r="N18" s="1"/>
    </row>
    <row r="19" spans="1:14" s="7" customFormat="1" ht="61.5" customHeight="1">
      <c r="A19" s="83" t="s">
        <v>74</v>
      </c>
      <c r="B19" s="34" t="s">
        <v>148</v>
      </c>
      <c r="C19" s="82" t="s">
        <v>45</v>
      </c>
      <c r="D19" s="82">
        <v>7000</v>
      </c>
      <c r="E19" s="82">
        <v>7848</v>
      </c>
      <c r="F19" s="26" t="s">
        <v>454</v>
      </c>
      <c r="G19" s="15"/>
      <c r="H19" s="15"/>
      <c r="I19" s="15"/>
      <c r="J19" s="15"/>
      <c r="K19" s="15"/>
      <c r="L19" s="15"/>
      <c r="M19" s="18"/>
      <c r="N19" s="1"/>
    </row>
    <row r="20" spans="1:14" s="7" customFormat="1" ht="51" customHeight="1">
      <c r="A20" s="83" t="s">
        <v>78</v>
      </c>
      <c r="B20" s="34" t="s">
        <v>149</v>
      </c>
      <c r="C20" s="82" t="s">
        <v>47</v>
      </c>
      <c r="D20" s="69">
        <v>182.8</v>
      </c>
      <c r="E20" s="88">
        <v>183</v>
      </c>
      <c r="F20" s="26" t="s">
        <v>454</v>
      </c>
      <c r="G20" s="15"/>
      <c r="H20" s="15"/>
      <c r="I20" s="15"/>
      <c r="J20" s="15"/>
      <c r="K20" s="15"/>
      <c r="L20" s="15"/>
      <c r="M20" s="18"/>
      <c r="N20" s="1"/>
    </row>
    <row r="21" spans="1:14" s="7" customFormat="1" ht="62.25" customHeight="1">
      <c r="A21" s="83" t="s">
        <v>107</v>
      </c>
      <c r="B21" s="34" t="s">
        <v>108</v>
      </c>
      <c r="C21" s="82" t="s">
        <v>46</v>
      </c>
      <c r="D21" s="82">
        <v>5715</v>
      </c>
      <c r="E21" s="191">
        <v>5397</v>
      </c>
      <c r="F21" s="26" t="s">
        <v>539</v>
      </c>
      <c r="G21" s="15"/>
      <c r="H21" s="15"/>
      <c r="I21" s="15"/>
      <c r="J21" s="15"/>
      <c r="K21" s="15"/>
      <c r="L21" s="15"/>
      <c r="M21" s="18"/>
      <c r="N21" s="1"/>
    </row>
    <row r="22" spans="1:14" s="7" customFormat="1" ht="85.5" customHeight="1">
      <c r="A22" s="83" t="s">
        <v>150</v>
      </c>
      <c r="B22" s="34" t="s">
        <v>151</v>
      </c>
      <c r="C22" s="82" t="s">
        <v>152</v>
      </c>
      <c r="D22" s="89">
        <v>27.9</v>
      </c>
      <c r="E22" s="22">
        <v>28</v>
      </c>
      <c r="F22" s="26"/>
      <c r="G22" s="15"/>
      <c r="H22" s="15"/>
      <c r="I22" s="15"/>
      <c r="J22" s="15"/>
      <c r="K22" s="15"/>
      <c r="L22" s="15"/>
      <c r="M22" s="18"/>
      <c r="N22" s="1"/>
    </row>
    <row r="23" spans="1:14" s="7" customFormat="1" ht="37.5" customHeight="1">
      <c r="A23" s="215" t="s">
        <v>153</v>
      </c>
      <c r="B23" s="216"/>
      <c r="C23" s="216"/>
      <c r="D23" s="216"/>
      <c r="E23" s="216"/>
      <c r="F23" s="216"/>
      <c r="G23" s="216"/>
      <c r="H23" s="216"/>
      <c r="I23" s="216"/>
      <c r="J23" s="216"/>
      <c r="K23" s="217"/>
      <c r="L23" s="14"/>
      <c r="M23" s="1"/>
      <c r="N23" s="1"/>
    </row>
    <row r="24" spans="1:14" s="7" customFormat="1" ht="38.25" customHeight="1">
      <c r="A24" s="215" t="s">
        <v>216</v>
      </c>
      <c r="B24" s="216"/>
      <c r="C24" s="216"/>
      <c r="D24" s="216"/>
      <c r="E24" s="216"/>
      <c r="F24" s="216"/>
      <c r="G24" s="216"/>
      <c r="H24" s="216"/>
      <c r="I24" s="216"/>
      <c r="J24" s="216"/>
      <c r="K24" s="216"/>
      <c r="L24" s="216"/>
      <c r="M24" s="216"/>
      <c r="N24" s="217"/>
    </row>
    <row r="25" spans="1:14" s="7" customFormat="1" ht="156.75" customHeight="1">
      <c r="A25" s="53" t="s">
        <v>49</v>
      </c>
      <c r="B25" s="35" t="s">
        <v>217</v>
      </c>
      <c r="C25" s="82" t="s">
        <v>48</v>
      </c>
      <c r="D25" s="90">
        <v>100</v>
      </c>
      <c r="E25" s="105">
        <v>100</v>
      </c>
      <c r="F25" s="26"/>
      <c r="G25" s="14"/>
      <c r="H25" s="14"/>
      <c r="I25" s="14"/>
      <c r="J25" s="14"/>
      <c r="K25" s="14"/>
      <c r="L25" s="14"/>
      <c r="M25" s="5"/>
      <c r="N25" s="5"/>
    </row>
    <row r="26" spans="1:14" s="7" customFormat="1" ht="174.75" customHeight="1">
      <c r="A26" s="53" t="s">
        <v>50</v>
      </c>
      <c r="B26" s="35" t="s">
        <v>218</v>
      </c>
      <c r="C26" s="82" t="s">
        <v>48</v>
      </c>
      <c r="D26" s="90">
        <v>83</v>
      </c>
      <c r="E26" s="22">
        <v>70.412000000000006</v>
      </c>
      <c r="F26" s="19" t="s">
        <v>486</v>
      </c>
      <c r="G26" s="14"/>
      <c r="H26" s="14"/>
      <c r="I26" s="14"/>
      <c r="J26" s="14"/>
      <c r="K26" s="14"/>
      <c r="L26" s="14"/>
      <c r="M26" s="5"/>
      <c r="N26" s="5"/>
    </row>
    <row r="27" spans="1:14" s="7" customFormat="1" ht="112.5">
      <c r="A27" s="53" t="s">
        <v>51</v>
      </c>
      <c r="B27" s="35" t="s">
        <v>219</v>
      </c>
      <c r="C27" s="82" t="s">
        <v>48</v>
      </c>
      <c r="D27" s="91">
        <v>74</v>
      </c>
      <c r="E27" s="23">
        <v>83.79</v>
      </c>
      <c r="F27" s="28" t="s">
        <v>488</v>
      </c>
      <c r="G27" s="14"/>
      <c r="H27" s="14"/>
      <c r="I27" s="14"/>
      <c r="J27" s="14"/>
      <c r="K27" s="14"/>
      <c r="L27" s="14"/>
      <c r="M27" s="5"/>
      <c r="N27" s="5"/>
    </row>
    <row r="28" spans="1:14" s="7" customFormat="1" ht="140.25" customHeight="1">
      <c r="A28" s="53" t="s">
        <v>52</v>
      </c>
      <c r="B28" s="35" t="s">
        <v>220</v>
      </c>
      <c r="C28" s="82" t="s">
        <v>48</v>
      </c>
      <c r="D28" s="91">
        <v>43</v>
      </c>
      <c r="E28" s="23">
        <v>78.900000000000006</v>
      </c>
      <c r="F28" s="28" t="s">
        <v>488</v>
      </c>
      <c r="G28" s="14"/>
      <c r="H28" s="14"/>
      <c r="I28" s="14"/>
      <c r="J28" s="14"/>
      <c r="K28" s="14"/>
      <c r="L28" s="14"/>
      <c r="M28" s="5"/>
      <c r="N28" s="5"/>
    </row>
    <row r="29" spans="1:14" s="7" customFormat="1" ht="171" customHeight="1">
      <c r="A29" s="53" t="s">
        <v>201</v>
      </c>
      <c r="B29" s="35" t="s">
        <v>221</v>
      </c>
      <c r="C29" s="82" t="s">
        <v>48</v>
      </c>
      <c r="D29" s="91">
        <v>85</v>
      </c>
      <c r="E29" s="23">
        <v>77.709999999999994</v>
      </c>
      <c r="F29" s="19" t="s">
        <v>487</v>
      </c>
      <c r="G29" s="14"/>
      <c r="H29" s="14"/>
      <c r="I29" s="14"/>
      <c r="J29" s="14"/>
      <c r="K29" s="14"/>
      <c r="L29" s="14"/>
      <c r="M29" s="5"/>
      <c r="N29" s="5"/>
    </row>
    <row r="30" spans="1:14" s="7" customFormat="1" ht="46.5" customHeight="1">
      <c r="A30" s="220" t="s">
        <v>222</v>
      </c>
      <c r="B30" s="220"/>
      <c r="C30" s="220"/>
      <c r="D30" s="220"/>
      <c r="E30" s="220"/>
      <c r="F30" s="220"/>
      <c r="G30" s="220"/>
      <c r="H30" s="220"/>
      <c r="I30" s="220"/>
      <c r="J30" s="220"/>
      <c r="K30" s="220"/>
      <c r="L30" s="220"/>
      <c r="M30" s="220"/>
      <c r="N30" s="220"/>
    </row>
    <row r="31" spans="1:14" ht="114" customHeight="1">
      <c r="A31" s="53" t="s">
        <v>223</v>
      </c>
      <c r="B31" s="28" t="s">
        <v>224</v>
      </c>
      <c r="C31" s="82" t="s">
        <v>225</v>
      </c>
      <c r="D31" s="92">
        <v>23.72</v>
      </c>
      <c r="E31" s="189">
        <v>24.3</v>
      </c>
      <c r="F31" s="28" t="s">
        <v>533</v>
      </c>
      <c r="G31" s="14"/>
      <c r="H31" s="14"/>
      <c r="I31" s="14"/>
      <c r="J31" s="14"/>
      <c r="K31" s="14"/>
      <c r="L31" s="14"/>
      <c r="M31" s="5"/>
      <c r="N31" s="5"/>
    </row>
    <row r="32" spans="1:14" ht="131.25" customHeight="1">
      <c r="A32" s="93" t="s">
        <v>227</v>
      </c>
      <c r="B32" s="94" t="s">
        <v>228</v>
      </c>
      <c r="C32" s="82" t="s">
        <v>226</v>
      </c>
      <c r="D32" s="92">
        <v>8.0399999999999991</v>
      </c>
      <c r="E32" s="188">
        <v>4.57</v>
      </c>
      <c r="F32" s="26" t="s">
        <v>490</v>
      </c>
      <c r="G32" s="14"/>
      <c r="H32" s="14"/>
      <c r="I32" s="14"/>
      <c r="J32" s="14"/>
      <c r="K32" s="14"/>
      <c r="L32" s="14"/>
      <c r="M32" s="5"/>
      <c r="N32" s="5"/>
    </row>
    <row r="33" spans="1:14" ht="139.5" customHeight="1">
      <c r="A33" s="93" t="s">
        <v>229</v>
      </c>
      <c r="B33" s="94" t="s">
        <v>230</v>
      </c>
      <c r="C33" s="82" t="s">
        <v>226</v>
      </c>
      <c r="D33" s="92">
        <v>0.28999999999999998</v>
      </c>
      <c r="E33" s="188">
        <v>0.28000000000000003</v>
      </c>
      <c r="F33" s="26" t="s">
        <v>490</v>
      </c>
      <c r="G33" s="5"/>
      <c r="H33" s="5"/>
      <c r="I33" s="5"/>
      <c r="J33" s="5"/>
      <c r="K33" s="5"/>
      <c r="L33" s="5"/>
      <c r="M33" s="5"/>
      <c r="N33" s="5"/>
    </row>
    <row r="34" spans="1:14" s="7" customFormat="1" ht="108" customHeight="1">
      <c r="A34" s="93" t="s">
        <v>53</v>
      </c>
      <c r="B34" s="28" t="s">
        <v>231</v>
      </c>
      <c r="C34" s="82" t="s">
        <v>232</v>
      </c>
      <c r="D34" s="92">
        <v>0.16</v>
      </c>
      <c r="E34" s="22">
        <v>0.13</v>
      </c>
      <c r="F34" s="26" t="s">
        <v>490</v>
      </c>
      <c r="G34" s="5"/>
      <c r="H34" s="5"/>
      <c r="I34" s="5"/>
      <c r="J34" s="5"/>
      <c r="K34" s="5"/>
      <c r="L34" s="5"/>
      <c r="M34" s="5"/>
      <c r="N34" s="5"/>
    </row>
    <row r="35" spans="1:14" ht="102" customHeight="1">
      <c r="A35" s="93" t="s">
        <v>54</v>
      </c>
      <c r="B35" s="95" t="s">
        <v>233</v>
      </c>
      <c r="C35" s="82" t="s">
        <v>226</v>
      </c>
      <c r="D35" s="92">
        <v>57.27</v>
      </c>
      <c r="E35" s="188">
        <v>39.25</v>
      </c>
      <c r="F35" s="26" t="s">
        <v>490</v>
      </c>
      <c r="G35" s="5"/>
      <c r="H35" s="5"/>
      <c r="I35" s="5"/>
      <c r="J35" s="5"/>
      <c r="K35" s="5"/>
      <c r="L35" s="5"/>
      <c r="M35" s="5"/>
      <c r="N35" s="5"/>
    </row>
    <row r="36" spans="1:14" ht="162" customHeight="1">
      <c r="A36" s="93" t="s">
        <v>135</v>
      </c>
      <c r="B36" s="95" t="s">
        <v>446</v>
      </c>
      <c r="C36" s="82" t="s">
        <v>48</v>
      </c>
      <c r="D36" s="96">
        <v>1</v>
      </c>
      <c r="E36" s="188">
        <v>0</v>
      </c>
      <c r="F36" s="26" t="s">
        <v>532</v>
      </c>
      <c r="G36" s="5"/>
      <c r="H36" s="5"/>
      <c r="I36" s="5"/>
      <c r="J36" s="5"/>
      <c r="K36" s="5"/>
      <c r="L36" s="5"/>
      <c r="M36" s="5"/>
      <c r="N36" s="5"/>
    </row>
    <row r="37" spans="1:14" ht="162" customHeight="1">
      <c r="A37" s="93" t="s">
        <v>447</v>
      </c>
      <c r="B37" s="95" t="s">
        <v>448</v>
      </c>
      <c r="C37" s="82" t="s">
        <v>48</v>
      </c>
      <c r="D37" s="96">
        <v>100</v>
      </c>
      <c r="E37" s="22">
        <v>100</v>
      </c>
      <c r="F37" s="26"/>
      <c r="G37" s="5"/>
      <c r="H37" s="5"/>
      <c r="I37" s="5"/>
      <c r="J37" s="5"/>
      <c r="K37" s="5"/>
      <c r="L37" s="5"/>
      <c r="M37" s="5"/>
      <c r="N37" s="5"/>
    </row>
    <row r="38" spans="1:14" ht="162" customHeight="1">
      <c r="A38" s="93" t="s">
        <v>449</v>
      </c>
      <c r="B38" s="95" t="s">
        <v>450</v>
      </c>
      <c r="C38" s="82" t="s">
        <v>48</v>
      </c>
      <c r="D38" s="96">
        <v>100</v>
      </c>
      <c r="E38" s="22">
        <v>100</v>
      </c>
      <c r="F38" s="26"/>
      <c r="G38" s="5"/>
      <c r="H38" s="5"/>
      <c r="I38" s="5"/>
      <c r="J38" s="5"/>
      <c r="K38" s="5"/>
      <c r="L38" s="5"/>
      <c r="M38" s="5"/>
      <c r="N38" s="5"/>
    </row>
    <row r="39" spans="1:14" ht="162" customHeight="1">
      <c r="A39" s="93" t="s">
        <v>451</v>
      </c>
      <c r="B39" s="95" t="s">
        <v>452</v>
      </c>
      <c r="C39" s="82" t="s">
        <v>45</v>
      </c>
      <c r="D39" s="96">
        <v>1</v>
      </c>
      <c r="E39" s="22">
        <v>0</v>
      </c>
      <c r="F39" s="26"/>
      <c r="G39" s="5"/>
      <c r="H39" s="5"/>
      <c r="I39" s="5"/>
      <c r="J39" s="5"/>
      <c r="K39" s="5"/>
      <c r="L39" s="5"/>
      <c r="M39" s="5"/>
      <c r="N39" s="5"/>
    </row>
    <row r="40" spans="1:14" s="7" customFormat="1" ht="41.25" customHeight="1">
      <c r="A40" s="219" t="s">
        <v>234</v>
      </c>
      <c r="B40" s="219"/>
      <c r="C40" s="219"/>
      <c r="D40" s="219"/>
      <c r="E40" s="219"/>
      <c r="F40" s="219"/>
      <c r="G40" s="219"/>
      <c r="H40" s="219"/>
      <c r="I40" s="219"/>
      <c r="J40" s="219"/>
      <c r="K40" s="219"/>
      <c r="L40" s="219"/>
      <c r="M40" s="219"/>
      <c r="N40" s="219"/>
    </row>
    <row r="41" spans="1:14" s="7" customFormat="1" ht="56.25">
      <c r="A41" s="93" t="s">
        <v>236</v>
      </c>
      <c r="B41" s="34" t="s">
        <v>235</v>
      </c>
      <c r="C41" s="82" t="s">
        <v>225</v>
      </c>
      <c r="D41" s="36">
        <v>63.39</v>
      </c>
      <c r="E41" s="103">
        <v>46.963999999999999</v>
      </c>
      <c r="F41" s="26" t="s">
        <v>490</v>
      </c>
      <c r="G41" s="27"/>
      <c r="H41" s="27"/>
      <c r="I41" s="27"/>
      <c r="J41" s="27"/>
      <c r="K41" s="27"/>
      <c r="L41" s="27"/>
      <c r="M41" s="27"/>
      <c r="N41" s="27"/>
    </row>
    <row r="42" spans="1:14" s="7" customFormat="1" ht="69" customHeight="1">
      <c r="A42" s="93" t="s">
        <v>238</v>
      </c>
      <c r="B42" s="34" t="s">
        <v>237</v>
      </c>
      <c r="C42" s="82" t="s">
        <v>232</v>
      </c>
      <c r="D42" s="81">
        <v>103.55</v>
      </c>
      <c r="E42" s="103">
        <v>106.697</v>
      </c>
      <c r="F42" s="26" t="s">
        <v>489</v>
      </c>
      <c r="G42" s="27"/>
      <c r="H42" s="27"/>
      <c r="I42" s="27"/>
      <c r="J42" s="27"/>
      <c r="K42" s="27"/>
      <c r="L42" s="27"/>
      <c r="M42" s="27"/>
      <c r="N42" s="27"/>
    </row>
    <row r="43" spans="1:14" s="7" customFormat="1" ht="66.75" customHeight="1">
      <c r="A43" s="93" t="s">
        <v>239</v>
      </c>
      <c r="B43" s="35" t="s">
        <v>240</v>
      </c>
      <c r="C43" s="81" t="s">
        <v>241</v>
      </c>
      <c r="D43" s="81">
        <v>57.42</v>
      </c>
      <c r="E43" s="103">
        <v>50.625999999999998</v>
      </c>
      <c r="F43" s="26" t="s">
        <v>490</v>
      </c>
      <c r="G43" s="27"/>
      <c r="H43" s="27"/>
      <c r="I43" s="27"/>
      <c r="J43" s="27"/>
      <c r="K43" s="27"/>
      <c r="L43" s="27"/>
      <c r="M43" s="27"/>
      <c r="N43" s="27"/>
    </row>
    <row r="44" spans="1:14" s="7" customFormat="1" ht="71.25" customHeight="1">
      <c r="A44" s="93" t="s">
        <v>242</v>
      </c>
      <c r="B44" s="35" t="s">
        <v>243</v>
      </c>
      <c r="C44" s="81" t="s">
        <v>241</v>
      </c>
      <c r="D44" s="81">
        <v>5.38</v>
      </c>
      <c r="E44" s="22">
        <v>2.9350000000000001</v>
      </c>
      <c r="F44" s="26" t="s">
        <v>490</v>
      </c>
      <c r="G44" s="27"/>
      <c r="H44" s="27"/>
      <c r="I44" s="27"/>
      <c r="J44" s="27"/>
      <c r="K44" s="27"/>
      <c r="L44" s="27"/>
      <c r="M44" s="27"/>
      <c r="N44" s="27"/>
    </row>
    <row r="45" spans="1:14" s="7" customFormat="1" ht="101.25" customHeight="1">
      <c r="A45" s="93" t="s">
        <v>244</v>
      </c>
      <c r="B45" s="35" t="s">
        <v>245</v>
      </c>
      <c r="C45" s="81" t="s">
        <v>246</v>
      </c>
      <c r="D45" s="81">
        <v>5.5E-2</v>
      </c>
      <c r="E45" s="22">
        <v>5.8000000000000003E-2</v>
      </c>
      <c r="F45" s="26" t="s">
        <v>491</v>
      </c>
      <c r="G45" s="27"/>
      <c r="H45" s="27"/>
      <c r="I45" s="27"/>
      <c r="J45" s="27"/>
      <c r="K45" s="27"/>
      <c r="L45" s="27"/>
      <c r="M45" s="27"/>
      <c r="N45" s="27"/>
    </row>
    <row r="46" spans="1:14" s="7" customFormat="1" ht="84.75" customHeight="1">
      <c r="A46" s="93" t="s">
        <v>247</v>
      </c>
      <c r="B46" s="35" t="s">
        <v>248</v>
      </c>
      <c r="C46" s="81" t="s">
        <v>249</v>
      </c>
      <c r="D46" s="81">
        <v>0.73499999999999999</v>
      </c>
      <c r="E46" s="22">
        <v>0.434</v>
      </c>
      <c r="F46" s="26" t="s">
        <v>490</v>
      </c>
      <c r="G46" s="27"/>
      <c r="H46" s="27"/>
      <c r="I46" s="27"/>
      <c r="J46" s="27"/>
      <c r="K46" s="27"/>
      <c r="L46" s="27"/>
      <c r="M46" s="27"/>
      <c r="N46" s="27"/>
    </row>
    <row r="47" spans="1:14" s="7" customFormat="1" ht="43.5" customHeight="1">
      <c r="A47" s="214" t="s">
        <v>250</v>
      </c>
      <c r="B47" s="214"/>
      <c r="C47" s="214"/>
      <c r="D47" s="214"/>
      <c r="E47" s="214"/>
      <c r="F47" s="214"/>
      <c r="G47" s="214"/>
      <c r="H47" s="214"/>
      <c r="I47" s="214"/>
      <c r="J47" s="214"/>
      <c r="K47" s="214"/>
      <c r="L47" s="214"/>
      <c r="M47" s="214"/>
      <c r="N47" s="214"/>
    </row>
    <row r="48" spans="1:14" s="7" customFormat="1" ht="63.75" customHeight="1">
      <c r="A48" s="97" t="s">
        <v>251</v>
      </c>
      <c r="B48" s="19" t="s">
        <v>252</v>
      </c>
      <c r="C48" s="82" t="s">
        <v>253</v>
      </c>
      <c r="D48" s="37">
        <v>15.42</v>
      </c>
      <c r="E48" s="22">
        <v>0.158</v>
      </c>
      <c r="F48" s="26" t="s">
        <v>275</v>
      </c>
      <c r="G48" s="27"/>
      <c r="H48" s="27"/>
      <c r="I48" s="27"/>
      <c r="J48" s="27"/>
      <c r="K48" s="27"/>
      <c r="L48" s="27"/>
      <c r="M48" s="27"/>
      <c r="N48" s="27"/>
    </row>
    <row r="49" spans="1:14" s="7" customFormat="1" ht="63" customHeight="1">
      <c r="A49" s="97" t="s">
        <v>254</v>
      </c>
      <c r="B49" s="34" t="s">
        <v>255</v>
      </c>
      <c r="C49" s="82" t="s">
        <v>253</v>
      </c>
      <c r="D49" s="20">
        <v>28.2</v>
      </c>
      <c r="E49" s="22">
        <v>27.04</v>
      </c>
      <c r="F49" s="26" t="s">
        <v>490</v>
      </c>
      <c r="G49" s="27"/>
      <c r="H49" s="27"/>
      <c r="I49" s="27"/>
      <c r="J49" s="27"/>
      <c r="K49" s="27"/>
      <c r="L49" s="27"/>
      <c r="M49" s="27"/>
      <c r="N49" s="27"/>
    </row>
    <row r="50" spans="1:14" s="7" customFormat="1" ht="82.5" customHeight="1">
      <c r="A50" s="93" t="s">
        <v>256</v>
      </c>
      <c r="B50" s="34" t="s">
        <v>257</v>
      </c>
      <c r="C50" s="82" t="s">
        <v>48</v>
      </c>
      <c r="D50" s="81">
        <v>16.440000000000001</v>
      </c>
      <c r="E50" s="22">
        <v>11.632999999999999</v>
      </c>
      <c r="F50" s="26" t="s">
        <v>490</v>
      </c>
      <c r="G50" s="27"/>
      <c r="H50" s="27"/>
      <c r="I50" s="27"/>
      <c r="J50" s="27"/>
      <c r="K50" s="27"/>
      <c r="L50" s="27"/>
      <c r="M50" s="27"/>
      <c r="N50" s="27"/>
    </row>
    <row r="51" spans="1:14" s="7" customFormat="1" ht="57.75" customHeight="1">
      <c r="A51" s="93" t="s">
        <v>258</v>
      </c>
      <c r="B51" s="35" t="s">
        <v>259</v>
      </c>
      <c r="C51" s="82" t="s">
        <v>48</v>
      </c>
      <c r="D51" s="81">
        <v>63.54</v>
      </c>
      <c r="E51" s="22">
        <v>67.988</v>
      </c>
      <c r="F51" s="26" t="s">
        <v>492</v>
      </c>
      <c r="G51" s="27"/>
      <c r="H51" s="27"/>
      <c r="I51" s="27"/>
      <c r="J51" s="27"/>
      <c r="K51" s="27"/>
      <c r="L51" s="27"/>
      <c r="M51" s="27"/>
      <c r="N51" s="27"/>
    </row>
    <row r="52" spans="1:14" s="7" customFormat="1" ht="83.25" customHeight="1">
      <c r="A52" s="93" t="s">
        <v>260</v>
      </c>
      <c r="B52" s="35" t="s">
        <v>261</v>
      </c>
      <c r="C52" s="81" t="s">
        <v>262</v>
      </c>
      <c r="D52" s="81">
        <v>0.28299999999999997</v>
      </c>
      <c r="E52" s="22">
        <v>0.23899999999999999</v>
      </c>
      <c r="F52" s="26" t="s">
        <v>490</v>
      </c>
      <c r="G52" s="27"/>
      <c r="H52" s="27"/>
      <c r="I52" s="27"/>
      <c r="J52" s="27"/>
      <c r="K52" s="27"/>
      <c r="L52" s="27"/>
      <c r="M52" s="27"/>
      <c r="N52" s="27"/>
    </row>
    <row r="53" spans="1:14" s="7" customFormat="1" ht="63" customHeight="1">
      <c r="A53" s="93" t="s">
        <v>263</v>
      </c>
      <c r="B53" s="35" t="s">
        <v>264</v>
      </c>
      <c r="C53" s="26" t="s">
        <v>265</v>
      </c>
      <c r="D53" s="81">
        <v>12.7</v>
      </c>
      <c r="E53" s="22">
        <v>11.236000000000001</v>
      </c>
      <c r="F53" s="26" t="s">
        <v>490</v>
      </c>
      <c r="G53" s="27"/>
      <c r="H53" s="27"/>
      <c r="I53" s="27"/>
      <c r="J53" s="27"/>
      <c r="K53" s="27"/>
      <c r="L53" s="27"/>
      <c r="M53" s="27"/>
      <c r="N53" s="27"/>
    </row>
    <row r="54" spans="1:14" s="7" customFormat="1" ht="122.25" customHeight="1">
      <c r="A54" s="93" t="s">
        <v>266</v>
      </c>
      <c r="B54" s="35" t="s">
        <v>267</v>
      </c>
      <c r="C54" s="35" t="s">
        <v>268</v>
      </c>
      <c r="D54" s="81">
        <v>2674.01</v>
      </c>
      <c r="E54" s="22">
        <v>2646.9</v>
      </c>
      <c r="F54" s="26" t="s">
        <v>490</v>
      </c>
      <c r="G54" s="27"/>
      <c r="H54" s="27"/>
      <c r="I54" s="27"/>
      <c r="J54" s="27"/>
      <c r="K54" s="27"/>
      <c r="L54" s="27"/>
      <c r="M54" s="27"/>
      <c r="N54" s="27"/>
    </row>
    <row r="55" spans="1:14" s="7" customFormat="1" ht="127.5" customHeight="1">
      <c r="A55" s="98" t="s">
        <v>269</v>
      </c>
      <c r="B55" s="28" t="s">
        <v>270</v>
      </c>
      <c r="C55" s="82" t="s">
        <v>48</v>
      </c>
      <c r="D55" s="22">
        <v>100</v>
      </c>
      <c r="E55" s="22">
        <v>100</v>
      </c>
      <c r="F55" s="27"/>
      <c r="G55" s="27"/>
      <c r="H55" s="27"/>
      <c r="I55" s="27"/>
      <c r="J55" s="27"/>
      <c r="K55" s="27"/>
      <c r="L55" s="27"/>
      <c r="M55" s="27"/>
      <c r="N55" s="27"/>
    </row>
    <row r="56" spans="1:14" s="7" customFormat="1" ht="124.5" customHeight="1">
      <c r="A56" s="99" t="s">
        <v>271</v>
      </c>
      <c r="B56" s="28" t="s">
        <v>272</v>
      </c>
      <c r="C56" s="82" t="s">
        <v>48</v>
      </c>
      <c r="D56" s="81">
        <v>70</v>
      </c>
      <c r="E56" s="22">
        <v>82</v>
      </c>
      <c r="F56" s="26" t="s">
        <v>534</v>
      </c>
      <c r="G56" s="27"/>
      <c r="H56" s="27"/>
      <c r="I56" s="27"/>
      <c r="J56" s="27"/>
      <c r="K56" s="27"/>
      <c r="L56" s="27"/>
      <c r="M56" s="27"/>
      <c r="N56" s="27"/>
    </row>
    <row r="57" spans="1:14" s="7" customFormat="1" ht="155.25" customHeight="1">
      <c r="A57" s="100" t="s">
        <v>273</v>
      </c>
      <c r="B57" s="26" t="s">
        <v>274</v>
      </c>
      <c r="C57" s="38" t="s">
        <v>48</v>
      </c>
      <c r="D57" s="22">
        <v>66.67</v>
      </c>
      <c r="E57" s="21">
        <v>66.67</v>
      </c>
      <c r="F57" s="106"/>
      <c r="G57" s="27"/>
      <c r="H57" s="27"/>
      <c r="I57" s="27"/>
      <c r="J57" s="27"/>
      <c r="K57" s="27"/>
      <c r="L57" s="27"/>
      <c r="M57" s="27"/>
      <c r="N57" s="27"/>
    </row>
    <row r="58" spans="1:14">
      <c r="A58" s="7"/>
      <c r="B58" s="7"/>
      <c r="C58" s="7"/>
    </row>
    <row r="59" spans="1:14">
      <c r="A59" s="7"/>
      <c r="B59" s="7"/>
      <c r="C59" s="7"/>
    </row>
  </sheetData>
  <mergeCells count="16">
    <mergeCell ref="A47:N47"/>
    <mergeCell ref="A23:K23"/>
    <mergeCell ref="A4:F4"/>
    <mergeCell ref="B11:L11"/>
    <mergeCell ref="A24:N24"/>
    <mergeCell ref="A30:N30"/>
    <mergeCell ref="A40:N40"/>
    <mergeCell ref="A17:L17"/>
    <mergeCell ref="B12:L12"/>
    <mergeCell ref="A5:F6"/>
    <mergeCell ref="C7:C9"/>
    <mergeCell ref="B7:B9"/>
    <mergeCell ref="A7:A9"/>
    <mergeCell ref="D7:E7"/>
    <mergeCell ref="F7:F9"/>
    <mergeCell ref="D8:E8"/>
  </mergeCells>
  <pageMargins left="0.70866141732283472" right="0.70866141732283472" top="0.74803149606299213" bottom="0.74803149606299213" header="0.31496062992125984" footer="0.31496062992125984"/>
  <pageSetup paperSize="9" scale="47" orientation="landscape" verticalDpi="0" r:id="rId1"/>
  <rowBreaks count="4" manualBreakCount="4">
    <brk id="16" max="13" man="1"/>
    <brk id="28" max="13" man="1"/>
    <brk id="36" max="13" man="1"/>
    <brk id="47" max="13" man="1"/>
  </rowBreaks>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D123"/>
  <sheetViews>
    <sheetView view="pageBreakPreview" topLeftCell="A5" zoomScale="90" zoomScaleNormal="75" zoomScaleSheetLayoutView="90" workbookViewId="0">
      <selection activeCell="C41" sqref="C41:C42"/>
    </sheetView>
  </sheetViews>
  <sheetFormatPr defaultRowHeight="15"/>
  <cols>
    <col min="1" max="1" width="7.7109375" style="17" customWidth="1"/>
    <col min="2" max="2" width="38.85546875" style="1" customWidth="1"/>
    <col min="3" max="3" width="25" style="40" customWidth="1"/>
    <col min="4" max="4" width="10.42578125" style="30" customWidth="1"/>
    <col min="5" max="5" width="10.85546875" style="30" customWidth="1"/>
    <col min="6" max="6" width="11.42578125" style="10" customWidth="1"/>
    <col min="7" max="7" width="11" style="10" customWidth="1"/>
    <col min="8" max="8" width="28.85546875" style="10" customWidth="1"/>
    <col min="9" max="9" width="49.42578125" style="10" customWidth="1"/>
    <col min="10" max="10" width="12.7109375" style="10" customWidth="1"/>
    <col min="11" max="16384" width="9.140625" style="1"/>
  </cols>
  <sheetData>
    <row r="1" spans="1:30" ht="123" customHeight="1">
      <c r="I1" s="192" t="s">
        <v>464</v>
      </c>
      <c r="J1" s="192"/>
    </row>
    <row r="2" spans="1:30" ht="18.75">
      <c r="A2" s="270" t="s">
        <v>23</v>
      </c>
      <c r="B2" s="270"/>
      <c r="C2" s="270"/>
      <c r="D2" s="270"/>
      <c r="E2" s="270"/>
      <c r="F2" s="270"/>
      <c r="G2" s="270"/>
      <c r="H2" s="270"/>
      <c r="I2" s="270"/>
      <c r="J2" s="270"/>
    </row>
    <row r="3" spans="1:30" ht="62.25" customHeight="1">
      <c r="A3" s="273" t="s">
        <v>312</v>
      </c>
      <c r="B3" s="273"/>
      <c r="C3" s="273"/>
      <c r="D3" s="273"/>
      <c r="E3" s="273"/>
      <c r="F3" s="273"/>
      <c r="G3" s="273"/>
      <c r="H3" s="273"/>
      <c r="I3" s="273"/>
      <c r="J3" s="273"/>
    </row>
    <row r="4" spans="1:30" ht="15.75">
      <c r="A4" s="110"/>
      <c r="B4" s="111"/>
      <c r="D4" s="112"/>
      <c r="E4" s="112"/>
      <c r="F4" s="113"/>
      <c r="G4" s="113"/>
      <c r="H4" s="113"/>
      <c r="I4" s="113"/>
      <c r="J4" s="113"/>
    </row>
    <row r="5" spans="1:30" ht="29.25" customHeight="1">
      <c r="A5" s="274" t="s">
        <v>0</v>
      </c>
      <c r="B5" s="275" t="s">
        <v>24</v>
      </c>
      <c r="C5" s="276" t="s">
        <v>25</v>
      </c>
      <c r="D5" s="267" t="s">
        <v>26</v>
      </c>
      <c r="E5" s="267"/>
      <c r="F5" s="275" t="s">
        <v>27</v>
      </c>
      <c r="G5" s="275"/>
      <c r="H5" s="275" t="s">
        <v>28</v>
      </c>
      <c r="I5" s="275"/>
      <c r="J5" s="275" t="s">
        <v>29</v>
      </c>
    </row>
    <row r="6" spans="1:30" ht="63.75" hidden="1" customHeight="1" thickBot="1">
      <c r="A6" s="274"/>
      <c r="B6" s="275"/>
      <c r="C6" s="276"/>
      <c r="D6" s="114" t="s">
        <v>30</v>
      </c>
      <c r="E6" s="114" t="s">
        <v>31</v>
      </c>
      <c r="F6" s="33" t="s">
        <v>32</v>
      </c>
      <c r="G6" s="33" t="s">
        <v>31</v>
      </c>
      <c r="H6" s="33" t="s">
        <v>33</v>
      </c>
      <c r="I6" s="33" t="s">
        <v>34</v>
      </c>
      <c r="J6" s="275"/>
    </row>
    <row r="7" spans="1:30" ht="48" customHeight="1">
      <c r="A7" s="274"/>
      <c r="B7" s="275"/>
      <c r="C7" s="276"/>
      <c r="D7" s="114" t="s">
        <v>30</v>
      </c>
      <c r="E7" s="114" t="s">
        <v>31</v>
      </c>
      <c r="F7" s="33" t="s">
        <v>32</v>
      </c>
      <c r="G7" s="33" t="s">
        <v>31</v>
      </c>
      <c r="H7" s="33" t="s">
        <v>33</v>
      </c>
      <c r="I7" s="33" t="s">
        <v>34</v>
      </c>
      <c r="J7" s="275"/>
    </row>
    <row r="8" spans="1:30" ht="15.75">
      <c r="A8" s="115">
        <v>1</v>
      </c>
      <c r="B8" s="33">
        <v>2</v>
      </c>
      <c r="C8" s="116">
        <v>3</v>
      </c>
      <c r="D8" s="115">
        <v>4</v>
      </c>
      <c r="E8" s="115">
        <v>5</v>
      </c>
      <c r="F8" s="33">
        <v>6</v>
      </c>
      <c r="G8" s="33">
        <v>7</v>
      </c>
      <c r="H8" s="33">
        <v>8</v>
      </c>
      <c r="I8" s="33">
        <v>9</v>
      </c>
      <c r="J8" s="33">
        <v>10</v>
      </c>
    </row>
    <row r="9" spans="1:30" ht="31.5" customHeight="1">
      <c r="A9" s="107">
        <v>1</v>
      </c>
      <c r="B9" s="277" t="s">
        <v>101</v>
      </c>
      <c r="C9" s="277"/>
      <c r="D9" s="277"/>
      <c r="E9" s="277"/>
      <c r="F9" s="277"/>
      <c r="G9" s="277"/>
      <c r="H9" s="277"/>
      <c r="I9" s="277"/>
      <c r="J9" s="243"/>
      <c r="K9" s="2"/>
      <c r="L9" s="2"/>
      <c r="M9" s="2"/>
      <c r="N9" s="2"/>
      <c r="O9" s="2"/>
      <c r="P9" s="2"/>
      <c r="Q9" s="2"/>
      <c r="R9" s="2"/>
      <c r="S9" s="2"/>
      <c r="T9" s="2"/>
      <c r="U9" s="2"/>
      <c r="V9" s="2"/>
      <c r="W9" s="2"/>
      <c r="X9" s="2"/>
      <c r="Y9" s="2"/>
      <c r="Z9" s="2"/>
      <c r="AA9" s="2"/>
      <c r="AB9" s="2"/>
      <c r="AC9" s="2"/>
      <c r="AD9" s="2"/>
    </row>
    <row r="10" spans="1:30" ht="24" customHeight="1">
      <c r="A10" s="117">
        <v>2</v>
      </c>
      <c r="B10" s="277" t="s">
        <v>128</v>
      </c>
      <c r="C10" s="277"/>
      <c r="D10" s="277"/>
      <c r="E10" s="277"/>
      <c r="F10" s="277"/>
      <c r="G10" s="277"/>
      <c r="H10" s="277"/>
      <c r="I10" s="277"/>
      <c r="J10" s="243"/>
      <c r="K10" s="2"/>
      <c r="L10" s="2"/>
      <c r="M10" s="2"/>
      <c r="N10" s="2"/>
      <c r="O10" s="2"/>
      <c r="P10" s="2"/>
      <c r="Q10" s="2"/>
      <c r="R10" s="2"/>
      <c r="S10" s="3"/>
      <c r="T10" s="3"/>
      <c r="U10" s="3"/>
      <c r="V10" s="3"/>
      <c r="W10" s="3"/>
      <c r="X10" s="3"/>
      <c r="Y10" s="3"/>
      <c r="Z10" s="3"/>
      <c r="AA10" s="3"/>
      <c r="AB10" s="3"/>
      <c r="AC10" s="3"/>
      <c r="AD10" s="3"/>
    </row>
    <row r="11" spans="1:30" ht="93" customHeight="1">
      <c r="A11" s="118" t="s">
        <v>35</v>
      </c>
      <c r="B11" s="119" t="s">
        <v>313</v>
      </c>
      <c r="C11" s="120" t="s">
        <v>202</v>
      </c>
      <c r="D11" s="121">
        <v>42736</v>
      </c>
      <c r="E11" s="121">
        <v>43830</v>
      </c>
      <c r="F11" s="121">
        <v>42736</v>
      </c>
      <c r="G11" s="121">
        <v>43100</v>
      </c>
      <c r="H11" s="122" t="s">
        <v>375</v>
      </c>
      <c r="I11" s="122" t="s">
        <v>376</v>
      </c>
      <c r="J11" s="108"/>
    </row>
    <row r="12" spans="1:30" ht="63.75" customHeight="1">
      <c r="A12" s="123" t="s">
        <v>68</v>
      </c>
      <c r="B12" s="124" t="s">
        <v>156</v>
      </c>
      <c r="C12" s="234" t="s">
        <v>314</v>
      </c>
      <c r="D12" s="121">
        <v>42736</v>
      </c>
      <c r="E12" s="121">
        <v>43830</v>
      </c>
      <c r="F12" s="121">
        <v>42736</v>
      </c>
      <c r="G12" s="121">
        <v>43100</v>
      </c>
      <c r="H12" s="237" t="s">
        <v>212</v>
      </c>
      <c r="I12" s="242" t="s">
        <v>369</v>
      </c>
      <c r="J12" s="260"/>
    </row>
    <row r="13" spans="1:30" ht="255.75" customHeight="1">
      <c r="A13" s="123"/>
      <c r="B13" s="124" t="s">
        <v>320</v>
      </c>
      <c r="C13" s="236"/>
      <c r="D13" s="121"/>
      <c r="E13" s="121" t="s">
        <v>315</v>
      </c>
      <c r="F13" s="125"/>
      <c r="G13" s="121" t="s">
        <v>370</v>
      </c>
      <c r="H13" s="245"/>
      <c r="I13" s="223"/>
      <c r="J13" s="261"/>
    </row>
    <row r="14" spans="1:30" ht="55.5" customHeight="1">
      <c r="A14" s="123" t="s">
        <v>460</v>
      </c>
      <c r="B14" s="29" t="s">
        <v>461</v>
      </c>
      <c r="C14" s="234" t="s">
        <v>102</v>
      </c>
      <c r="D14" s="121">
        <v>42736</v>
      </c>
      <c r="E14" s="121">
        <v>43830</v>
      </c>
      <c r="F14" s="121">
        <v>42736</v>
      </c>
      <c r="G14" s="121">
        <v>43100</v>
      </c>
      <c r="H14" s="242" t="s">
        <v>121</v>
      </c>
      <c r="I14" s="242" t="s">
        <v>372</v>
      </c>
      <c r="J14" s="33"/>
    </row>
    <row r="15" spans="1:30" ht="66.75" customHeight="1">
      <c r="A15" s="126"/>
      <c r="B15" s="127" t="s">
        <v>321</v>
      </c>
      <c r="C15" s="236"/>
      <c r="D15" s="128"/>
      <c r="E15" s="128">
        <v>43100</v>
      </c>
      <c r="F15" s="128"/>
      <c r="G15" s="128" t="s">
        <v>371</v>
      </c>
      <c r="H15" s="223"/>
      <c r="I15" s="223"/>
      <c r="J15" s="33"/>
    </row>
    <row r="16" spans="1:30" ht="242.25" customHeight="1">
      <c r="A16" s="129" t="s">
        <v>316</v>
      </c>
      <c r="B16" s="119" t="s">
        <v>157</v>
      </c>
      <c r="C16" s="234" t="s">
        <v>203</v>
      </c>
      <c r="D16" s="121">
        <v>42736</v>
      </c>
      <c r="E16" s="121">
        <v>43830</v>
      </c>
      <c r="F16" s="121">
        <v>42736</v>
      </c>
      <c r="G16" s="121">
        <v>43100</v>
      </c>
      <c r="H16" s="222" t="s">
        <v>213</v>
      </c>
      <c r="I16" s="130" t="s">
        <v>537</v>
      </c>
      <c r="J16" s="33"/>
    </row>
    <row r="17" spans="1:18" ht="81" customHeight="1">
      <c r="A17" s="129"/>
      <c r="B17" s="124" t="s">
        <v>322</v>
      </c>
      <c r="C17" s="235"/>
      <c r="D17" s="121"/>
      <c r="E17" s="121" t="s">
        <v>317</v>
      </c>
      <c r="F17" s="128"/>
      <c r="G17" s="121" t="s">
        <v>317</v>
      </c>
      <c r="H17" s="223"/>
      <c r="I17" s="29" t="s">
        <v>214</v>
      </c>
      <c r="J17" s="33"/>
    </row>
    <row r="18" spans="1:18" ht="133.5" customHeight="1">
      <c r="A18" s="129"/>
      <c r="B18" s="124" t="s">
        <v>323</v>
      </c>
      <c r="C18" s="236"/>
      <c r="D18" s="128"/>
      <c r="E18" s="128">
        <v>43465</v>
      </c>
      <c r="F18" s="128"/>
      <c r="G18" s="128" t="s">
        <v>318</v>
      </c>
      <c r="H18" s="242" t="s">
        <v>213</v>
      </c>
      <c r="I18" s="131" t="s">
        <v>319</v>
      </c>
      <c r="J18" s="271"/>
    </row>
    <row r="19" spans="1:18" ht="237.75" customHeight="1">
      <c r="A19" s="123"/>
      <c r="B19" s="124" t="s">
        <v>324</v>
      </c>
      <c r="C19" s="132" t="s">
        <v>325</v>
      </c>
      <c r="D19" s="133"/>
      <c r="E19" s="121" t="s">
        <v>317</v>
      </c>
      <c r="F19" s="133"/>
      <c r="G19" s="121" t="s">
        <v>317</v>
      </c>
      <c r="H19" s="223"/>
      <c r="I19" s="130" t="s">
        <v>537</v>
      </c>
      <c r="J19" s="272"/>
    </row>
    <row r="20" spans="1:18" ht="85.5" customHeight="1">
      <c r="A20" s="129" t="s">
        <v>328</v>
      </c>
      <c r="B20" s="124" t="s">
        <v>326</v>
      </c>
      <c r="C20" s="234" t="s">
        <v>329</v>
      </c>
      <c r="D20" s="121">
        <v>42736</v>
      </c>
      <c r="E20" s="121">
        <v>43830</v>
      </c>
      <c r="F20" s="128">
        <v>42736</v>
      </c>
      <c r="G20" s="121">
        <v>43100</v>
      </c>
      <c r="H20" s="226" t="s">
        <v>538</v>
      </c>
      <c r="I20" s="227"/>
      <c r="J20" s="33"/>
    </row>
    <row r="21" spans="1:18" ht="408.75" customHeight="1">
      <c r="A21" s="285"/>
      <c r="B21" s="283" t="s">
        <v>327</v>
      </c>
      <c r="C21" s="235"/>
      <c r="D21" s="232"/>
      <c r="E21" s="232" t="s">
        <v>330</v>
      </c>
      <c r="F21" s="232"/>
      <c r="G21" s="232" t="s">
        <v>434</v>
      </c>
      <c r="H21" s="228"/>
      <c r="I21" s="229"/>
      <c r="J21" s="33"/>
    </row>
    <row r="22" spans="1:18" ht="333.75" customHeight="1">
      <c r="A22" s="286"/>
      <c r="B22" s="284"/>
      <c r="C22" s="236"/>
      <c r="D22" s="233"/>
      <c r="E22" s="233"/>
      <c r="F22" s="233"/>
      <c r="G22" s="233"/>
      <c r="H22" s="230"/>
      <c r="I22" s="231"/>
      <c r="J22" s="33"/>
    </row>
    <row r="23" spans="1:18" ht="108.75" customHeight="1">
      <c r="A23" s="129" t="s">
        <v>331</v>
      </c>
      <c r="B23" s="119" t="s">
        <v>109</v>
      </c>
      <c r="C23" s="134" t="s">
        <v>332</v>
      </c>
      <c r="D23" s="121">
        <v>42736</v>
      </c>
      <c r="E23" s="121">
        <v>43830</v>
      </c>
      <c r="F23" s="121">
        <v>42736</v>
      </c>
      <c r="G23" s="121">
        <v>43100</v>
      </c>
      <c r="H23" s="135" t="s">
        <v>215</v>
      </c>
      <c r="I23" s="135" t="s">
        <v>431</v>
      </c>
      <c r="J23" s="33"/>
    </row>
    <row r="24" spans="1:18" ht="72.75" customHeight="1">
      <c r="A24" s="123" t="s">
        <v>333</v>
      </c>
      <c r="B24" s="136" t="s">
        <v>70</v>
      </c>
      <c r="C24" s="137" t="s">
        <v>202</v>
      </c>
      <c r="D24" s="121">
        <v>42736</v>
      </c>
      <c r="E24" s="121">
        <v>43830</v>
      </c>
      <c r="F24" s="121">
        <v>42736</v>
      </c>
      <c r="G24" s="121">
        <v>43100</v>
      </c>
      <c r="H24" s="242" t="s">
        <v>373</v>
      </c>
      <c r="I24" s="138" t="s">
        <v>374</v>
      </c>
      <c r="J24" s="260"/>
    </row>
    <row r="25" spans="1:18" ht="93.75" customHeight="1">
      <c r="A25" s="123"/>
      <c r="B25" s="124" t="s">
        <v>334</v>
      </c>
      <c r="C25" s="241" t="s">
        <v>202</v>
      </c>
      <c r="D25" s="133"/>
      <c r="E25" s="121">
        <v>43373</v>
      </c>
      <c r="F25" s="113"/>
      <c r="G25" s="139" t="s">
        <v>318</v>
      </c>
      <c r="H25" s="223"/>
      <c r="I25" s="138" t="s">
        <v>432</v>
      </c>
      <c r="J25" s="261"/>
    </row>
    <row r="26" spans="1:18" ht="66.75" customHeight="1">
      <c r="A26" s="123"/>
      <c r="B26" s="124" t="s">
        <v>335</v>
      </c>
      <c r="C26" s="241"/>
      <c r="D26" s="121"/>
      <c r="E26" s="121">
        <v>42916</v>
      </c>
      <c r="F26" s="121"/>
      <c r="G26" s="121">
        <v>42916</v>
      </c>
      <c r="H26" s="29" t="s">
        <v>373</v>
      </c>
      <c r="I26" s="138" t="s">
        <v>374</v>
      </c>
      <c r="J26" s="33"/>
    </row>
    <row r="27" spans="1:18" ht="70.5" customHeight="1">
      <c r="A27" s="126" t="s">
        <v>336</v>
      </c>
      <c r="B27" s="119" t="s">
        <v>337</v>
      </c>
      <c r="C27" s="137" t="s">
        <v>202</v>
      </c>
      <c r="D27" s="121">
        <v>42736</v>
      </c>
      <c r="E27" s="121">
        <v>43100</v>
      </c>
      <c r="F27" s="121">
        <v>42736</v>
      </c>
      <c r="G27" s="121">
        <v>43100</v>
      </c>
      <c r="H27" s="242" t="s">
        <v>433</v>
      </c>
      <c r="I27" s="242" t="s">
        <v>430</v>
      </c>
      <c r="J27" s="33"/>
    </row>
    <row r="28" spans="1:18" ht="149.25" customHeight="1">
      <c r="A28" s="123"/>
      <c r="B28" s="119" t="s">
        <v>338</v>
      </c>
      <c r="C28" s="137" t="s">
        <v>202</v>
      </c>
      <c r="D28" s="121"/>
      <c r="E28" s="121">
        <v>43100</v>
      </c>
      <c r="F28" s="121"/>
      <c r="G28" s="121">
        <v>43075</v>
      </c>
      <c r="H28" s="223"/>
      <c r="I28" s="223"/>
      <c r="J28" s="33"/>
    </row>
    <row r="29" spans="1:18" ht="25.5" customHeight="1">
      <c r="A29" s="91">
        <v>3</v>
      </c>
      <c r="B29" s="243" t="s">
        <v>129</v>
      </c>
      <c r="C29" s="244"/>
      <c r="D29" s="244"/>
      <c r="E29" s="244"/>
      <c r="F29" s="244"/>
      <c r="G29" s="244"/>
      <c r="H29" s="244"/>
      <c r="I29" s="244"/>
      <c r="J29" s="244"/>
      <c r="K29" s="2"/>
      <c r="L29" s="2"/>
      <c r="M29" s="2"/>
      <c r="N29" s="2"/>
      <c r="O29" s="2"/>
      <c r="P29" s="2"/>
      <c r="Q29" s="2"/>
      <c r="R29" s="2"/>
    </row>
    <row r="30" spans="1:18" ht="63" customHeight="1">
      <c r="A30" s="117" t="s">
        <v>71</v>
      </c>
      <c r="B30" s="124" t="s">
        <v>158</v>
      </c>
      <c r="C30" s="234" t="s">
        <v>339</v>
      </c>
      <c r="D30" s="121">
        <v>42736</v>
      </c>
      <c r="E30" s="121">
        <v>43830</v>
      </c>
      <c r="F30" s="140">
        <v>42736</v>
      </c>
      <c r="G30" s="140">
        <v>43100</v>
      </c>
      <c r="H30" s="135"/>
      <c r="I30" s="242" t="s">
        <v>205</v>
      </c>
      <c r="J30" s="33"/>
    </row>
    <row r="31" spans="1:18" ht="48" customHeight="1">
      <c r="A31" s="117"/>
      <c r="B31" s="119" t="s">
        <v>75</v>
      </c>
      <c r="C31" s="236"/>
      <c r="D31" s="121">
        <v>42736</v>
      </c>
      <c r="E31" s="121">
        <v>43830</v>
      </c>
      <c r="F31" s="140">
        <v>42736</v>
      </c>
      <c r="G31" s="140">
        <v>43100</v>
      </c>
      <c r="H31" s="138"/>
      <c r="I31" s="223"/>
      <c r="J31" s="33"/>
    </row>
    <row r="32" spans="1:18" ht="72.75" customHeight="1">
      <c r="A32" s="117" t="s">
        <v>72</v>
      </c>
      <c r="B32" s="119" t="s">
        <v>159</v>
      </c>
      <c r="C32" s="234" t="s">
        <v>340</v>
      </c>
      <c r="D32" s="121">
        <v>42736</v>
      </c>
      <c r="E32" s="121">
        <v>43830</v>
      </c>
      <c r="F32" s="140">
        <v>42736</v>
      </c>
      <c r="G32" s="140">
        <v>43100</v>
      </c>
      <c r="H32" s="237" t="s">
        <v>206</v>
      </c>
      <c r="I32" s="237" t="s">
        <v>455</v>
      </c>
      <c r="J32" s="33"/>
    </row>
    <row r="33" spans="1:10" ht="51" customHeight="1">
      <c r="A33" s="117"/>
      <c r="B33" s="141" t="s">
        <v>350</v>
      </c>
      <c r="C33" s="236"/>
      <c r="D33" s="121"/>
      <c r="E33" s="121" t="s">
        <v>204</v>
      </c>
      <c r="F33" s="142"/>
      <c r="G33" s="142" t="s">
        <v>435</v>
      </c>
      <c r="H33" s="238"/>
      <c r="I33" s="238"/>
      <c r="J33" s="33"/>
    </row>
    <row r="34" spans="1:10" ht="71.25" customHeight="1">
      <c r="A34" s="117" t="s">
        <v>73</v>
      </c>
      <c r="B34" s="119" t="s">
        <v>160</v>
      </c>
      <c r="C34" s="234" t="s">
        <v>341</v>
      </c>
      <c r="D34" s="143" t="s">
        <v>342</v>
      </c>
      <c r="E34" s="143" t="s">
        <v>343</v>
      </c>
      <c r="F34" s="143" t="s">
        <v>342</v>
      </c>
      <c r="G34" s="143" t="s">
        <v>343</v>
      </c>
      <c r="H34" s="242" t="s">
        <v>456</v>
      </c>
      <c r="I34" s="295" t="s">
        <v>483</v>
      </c>
      <c r="J34" s="33"/>
    </row>
    <row r="35" spans="1:10" ht="199.5" customHeight="1">
      <c r="A35" s="117"/>
      <c r="B35" s="141" t="s">
        <v>351</v>
      </c>
      <c r="C35" s="236"/>
      <c r="D35" s="143"/>
      <c r="E35" s="121" t="s">
        <v>343</v>
      </c>
      <c r="F35" s="128"/>
      <c r="G35" s="128">
        <v>42895</v>
      </c>
      <c r="H35" s="253"/>
      <c r="I35" s="296"/>
      <c r="J35" s="33"/>
    </row>
    <row r="36" spans="1:10" ht="97.5" customHeight="1">
      <c r="A36" s="117" t="s">
        <v>122</v>
      </c>
      <c r="B36" s="119" t="s">
        <v>161</v>
      </c>
      <c r="C36" s="120" t="s">
        <v>341</v>
      </c>
      <c r="D36" s="121" t="s">
        <v>344</v>
      </c>
      <c r="E36" s="121">
        <v>43465</v>
      </c>
      <c r="F36" s="254" t="s">
        <v>318</v>
      </c>
      <c r="G36" s="255"/>
      <c r="H36" s="138"/>
      <c r="I36" s="281" t="s">
        <v>318</v>
      </c>
      <c r="J36" s="282"/>
    </row>
    <row r="37" spans="1:10" ht="68.25" customHeight="1">
      <c r="A37" s="117" t="s">
        <v>162</v>
      </c>
      <c r="B37" s="119" t="s">
        <v>347</v>
      </c>
      <c r="C37" s="234" t="s">
        <v>341</v>
      </c>
      <c r="D37" s="121" t="s">
        <v>345</v>
      </c>
      <c r="E37" s="121" t="s">
        <v>346</v>
      </c>
      <c r="F37" s="121" t="s">
        <v>345</v>
      </c>
      <c r="G37" s="121" t="s">
        <v>346</v>
      </c>
      <c r="H37" s="138" t="s">
        <v>207</v>
      </c>
      <c r="I37" s="144" t="s">
        <v>208</v>
      </c>
      <c r="J37" s="33"/>
    </row>
    <row r="38" spans="1:10" ht="35.25" customHeight="1">
      <c r="A38" s="117" t="s">
        <v>349</v>
      </c>
      <c r="B38" s="119" t="s">
        <v>76</v>
      </c>
      <c r="C38" s="236"/>
      <c r="D38" s="121" t="s">
        <v>348</v>
      </c>
      <c r="E38" s="121" t="s">
        <v>436</v>
      </c>
      <c r="F38" s="143" t="s">
        <v>348</v>
      </c>
      <c r="G38" s="121" t="s">
        <v>436</v>
      </c>
      <c r="H38" s="237" t="s">
        <v>209</v>
      </c>
      <c r="I38" s="252" t="s">
        <v>484</v>
      </c>
      <c r="J38" s="33"/>
    </row>
    <row r="39" spans="1:10" ht="129" customHeight="1">
      <c r="A39" s="117"/>
      <c r="B39" s="141" t="s">
        <v>352</v>
      </c>
      <c r="C39" s="234" t="s">
        <v>341</v>
      </c>
      <c r="D39" s="121"/>
      <c r="E39" s="121" t="s">
        <v>354</v>
      </c>
      <c r="F39" s="128"/>
      <c r="G39" s="145">
        <v>42977</v>
      </c>
      <c r="H39" s="239"/>
      <c r="I39" s="253"/>
      <c r="J39" s="33"/>
    </row>
    <row r="40" spans="1:10" ht="70.5" customHeight="1">
      <c r="A40" s="117"/>
      <c r="B40" s="119" t="s">
        <v>353</v>
      </c>
      <c r="C40" s="236"/>
      <c r="D40" s="121"/>
      <c r="E40" s="121" t="s">
        <v>354</v>
      </c>
      <c r="F40" s="146"/>
      <c r="G40" s="147">
        <v>42994</v>
      </c>
      <c r="H40" s="240"/>
      <c r="I40" s="29" t="s">
        <v>457</v>
      </c>
      <c r="J40" s="33"/>
    </row>
    <row r="41" spans="1:10" ht="63" customHeight="1">
      <c r="A41" s="117" t="s">
        <v>163</v>
      </c>
      <c r="B41" s="119" t="s">
        <v>165</v>
      </c>
      <c r="C41" s="234" t="s">
        <v>341</v>
      </c>
      <c r="D41" s="121" t="s">
        <v>355</v>
      </c>
      <c r="E41" s="121" t="s">
        <v>356</v>
      </c>
      <c r="F41" s="121" t="s">
        <v>355</v>
      </c>
      <c r="G41" s="121" t="s">
        <v>356</v>
      </c>
      <c r="H41" s="242" t="s">
        <v>459</v>
      </c>
      <c r="I41" s="246" t="s">
        <v>540</v>
      </c>
      <c r="J41" s="33"/>
    </row>
    <row r="42" spans="1:10" ht="393" customHeight="1">
      <c r="A42" s="117"/>
      <c r="B42" s="119" t="s">
        <v>357</v>
      </c>
      <c r="C42" s="236"/>
      <c r="D42" s="121"/>
      <c r="E42" s="121" t="s">
        <v>358</v>
      </c>
      <c r="F42" s="146"/>
      <c r="G42" s="140" t="s">
        <v>458</v>
      </c>
      <c r="H42" s="294"/>
      <c r="I42" s="256"/>
      <c r="J42" s="33"/>
    </row>
    <row r="43" spans="1:10" ht="88.5" customHeight="1">
      <c r="A43" s="117" t="s">
        <v>164</v>
      </c>
      <c r="B43" s="119" t="s">
        <v>77</v>
      </c>
      <c r="C43" s="234" t="s">
        <v>341</v>
      </c>
      <c r="D43" s="121" t="s">
        <v>359</v>
      </c>
      <c r="E43" s="121" t="s">
        <v>360</v>
      </c>
      <c r="F43" s="148">
        <v>42795</v>
      </c>
      <c r="G43" s="148">
        <v>43069</v>
      </c>
      <c r="H43" s="242" t="s">
        <v>210</v>
      </c>
      <c r="I43" s="246" t="s">
        <v>467</v>
      </c>
      <c r="J43" s="33"/>
    </row>
    <row r="44" spans="1:10" ht="147.75" customHeight="1">
      <c r="A44" s="117"/>
      <c r="B44" s="119" t="s">
        <v>529</v>
      </c>
      <c r="C44" s="236"/>
      <c r="D44" s="121"/>
      <c r="E44" s="121" t="s">
        <v>354</v>
      </c>
      <c r="F44" s="149"/>
      <c r="G44" s="150" t="s">
        <v>466</v>
      </c>
      <c r="H44" s="245"/>
      <c r="I44" s="247"/>
      <c r="J44" s="33"/>
    </row>
    <row r="45" spans="1:10" ht="62.25" customHeight="1">
      <c r="A45" s="117" t="s">
        <v>166</v>
      </c>
      <c r="B45" s="119" t="s">
        <v>167</v>
      </c>
      <c r="C45" s="234" t="s">
        <v>361</v>
      </c>
      <c r="D45" s="121">
        <v>42736</v>
      </c>
      <c r="E45" s="121">
        <v>43830</v>
      </c>
      <c r="F45" s="121">
        <v>42736</v>
      </c>
      <c r="G45" s="121">
        <v>43100</v>
      </c>
      <c r="H45" s="242" t="s">
        <v>211</v>
      </c>
      <c r="I45" s="248" t="s">
        <v>541</v>
      </c>
      <c r="J45" s="33"/>
    </row>
    <row r="46" spans="1:10" ht="70.5" customHeight="1">
      <c r="A46" s="117" t="s">
        <v>362</v>
      </c>
      <c r="B46" s="119" t="s">
        <v>168</v>
      </c>
      <c r="C46" s="235"/>
      <c r="D46" s="121">
        <v>42736</v>
      </c>
      <c r="E46" s="121">
        <v>43830</v>
      </c>
      <c r="F46" s="121">
        <v>42736</v>
      </c>
      <c r="G46" s="121">
        <v>43100</v>
      </c>
      <c r="H46" s="222"/>
      <c r="I46" s="249"/>
      <c r="J46" s="33"/>
    </row>
    <row r="47" spans="1:10" ht="408.75" customHeight="1">
      <c r="A47" s="117"/>
      <c r="B47" s="141" t="s">
        <v>363</v>
      </c>
      <c r="C47" s="236"/>
      <c r="D47" s="121"/>
      <c r="E47" s="121" t="s">
        <v>356</v>
      </c>
      <c r="F47" s="146"/>
      <c r="G47" s="121">
        <v>43100</v>
      </c>
      <c r="H47" s="222"/>
      <c r="I47" s="249"/>
      <c r="J47" s="33"/>
    </row>
    <row r="48" spans="1:10" ht="93.75" customHeight="1">
      <c r="A48" s="129" t="s">
        <v>381</v>
      </c>
      <c r="B48" s="119" t="s">
        <v>364</v>
      </c>
      <c r="C48" s="234" t="s">
        <v>339</v>
      </c>
      <c r="D48" s="121">
        <v>42736</v>
      </c>
      <c r="E48" s="121">
        <v>43100</v>
      </c>
      <c r="F48" s="121">
        <v>42736</v>
      </c>
      <c r="G48" s="121">
        <v>43100</v>
      </c>
      <c r="H48" s="250" t="s">
        <v>468</v>
      </c>
      <c r="I48" s="251" t="s">
        <v>485</v>
      </c>
      <c r="J48" s="33"/>
    </row>
    <row r="49" spans="1:18" ht="174.75" customHeight="1">
      <c r="A49" s="129"/>
      <c r="B49" s="119" t="s">
        <v>382</v>
      </c>
      <c r="C49" s="236"/>
      <c r="D49" s="121"/>
      <c r="E49" s="121">
        <v>43100</v>
      </c>
      <c r="F49" s="146"/>
      <c r="G49" s="114">
        <v>43094</v>
      </c>
      <c r="H49" s="245"/>
      <c r="I49" s="247"/>
      <c r="J49" s="33"/>
    </row>
    <row r="50" spans="1:18" ht="35.25" customHeight="1">
      <c r="A50" s="117">
        <v>5</v>
      </c>
      <c r="B50" s="243" t="s">
        <v>131</v>
      </c>
      <c r="C50" s="244"/>
      <c r="D50" s="244"/>
      <c r="E50" s="244"/>
      <c r="F50" s="244"/>
      <c r="G50" s="244"/>
      <c r="H50" s="244"/>
      <c r="I50" s="244"/>
      <c r="J50" s="244"/>
      <c r="K50" s="2"/>
      <c r="L50" s="2"/>
      <c r="M50" s="2"/>
      <c r="N50" s="2"/>
      <c r="O50" s="2"/>
      <c r="P50" s="2"/>
      <c r="Q50" s="2"/>
      <c r="R50" s="2"/>
    </row>
    <row r="51" spans="1:18" ht="374.25" customHeight="1">
      <c r="A51" s="91" t="s">
        <v>49</v>
      </c>
      <c r="B51" s="119" t="s">
        <v>169</v>
      </c>
      <c r="C51" s="151" t="s">
        <v>469</v>
      </c>
      <c r="D51" s="121">
        <v>42736</v>
      </c>
      <c r="E51" s="121">
        <v>43465</v>
      </c>
      <c r="F51" s="121">
        <v>42736</v>
      </c>
      <c r="G51" s="121">
        <v>43100</v>
      </c>
      <c r="H51" s="152" t="s">
        <v>377</v>
      </c>
      <c r="I51" s="152" t="s">
        <v>378</v>
      </c>
      <c r="J51" s="33"/>
    </row>
    <row r="52" spans="1:18" ht="135.75" customHeight="1">
      <c r="A52" s="153" t="s">
        <v>170</v>
      </c>
      <c r="B52" s="154" t="s">
        <v>100</v>
      </c>
      <c r="C52" s="155" t="s">
        <v>99</v>
      </c>
      <c r="D52" s="156">
        <v>43009</v>
      </c>
      <c r="E52" s="156">
        <v>43100</v>
      </c>
      <c r="F52" s="156">
        <v>43009</v>
      </c>
      <c r="G52" s="156">
        <v>43100</v>
      </c>
      <c r="H52" s="135" t="s">
        <v>379</v>
      </c>
      <c r="I52" s="190" t="s">
        <v>535</v>
      </c>
      <c r="J52" s="33"/>
    </row>
    <row r="53" spans="1:18" ht="21" customHeight="1">
      <c r="A53" s="262" t="s">
        <v>171</v>
      </c>
      <c r="B53" s="263"/>
      <c r="C53" s="263"/>
      <c r="D53" s="263"/>
      <c r="E53" s="263"/>
      <c r="F53" s="263"/>
      <c r="G53" s="263"/>
      <c r="H53" s="263"/>
      <c r="I53" s="264"/>
      <c r="J53" s="33"/>
    </row>
    <row r="54" spans="1:18" ht="60" customHeight="1">
      <c r="A54" s="91" t="s">
        <v>380</v>
      </c>
      <c r="B54" s="119" t="s">
        <v>80</v>
      </c>
      <c r="C54" s="234" t="s">
        <v>384</v>
      </c>
      <c r="D54" s="121">
        <v>43374</v>
      </c>
      <c r="E54" s="121">
        <v>43465</v>
      </c>
      <c r="F54" s="121"/>
      <c r="G54" s="121"/>
      <c r="H54" s="265"/>
      <c r="I54" s="260" t="s">
        <v>319</v>
      </c>
      <c r="J54" s="33"/>
    </row>
    <row r="55" spans="1:18" ht="164.25" customHeight="1">
      <c r="A55" s="91"/>
      <c r="B55" s="119" t="s">
        <v>383</v>
      </c>
      <c r="C55" s="235"/>
      <c r="D55" s="121"/>
      <c r="E55" s="121">
        <v>43465</v>
      </c>
      <c r="F55" s="157"/>
      <c r="G55" s="133"/>
      <c r="H55" s="266"/>
      <c r="I55" s="261"/>
      <c r="J55" s="33"/>
    </row>
    <row r="56" spans="1:18" ht="27.75" customHeight="1">
      <c r="A56" s="259" t="s">
        <v>173</v>
      </c>
      <c r="B56" s="259"/>
      <c r="C56" s="134"/>
      <c r="D56" s="157"/>
      <c r="E56" s="157"/>
      <c r="F56" s="157"/>
      <c r="G56" s="157"/>
      <c r="H56" s="146"/>
      <c r="I56" s="109"/>
      <c r="J56" s="33"/>
    </row>
    <row r="57" spans="1:18" ht="39.75" customHeight="1">
      <c r="A57" s="91" t="s">
        <v>385</v>
      </c>
      <c r="B57" s="119" t="s">
        <v>84</v>
      </c>
      <c r="C57" s="234" t="s">
        <v>387</v>
      </c>
      <c r="D57" s="121">
        <v>43009</v>
      </c>
      <c r="E57" s="121">
        <v>43100</v>
      </c>
      <c r="F57" s="121">
        <v>43009</v>
      </c>
      <c r="G57" s="121">
        <v>43100</v>
      </c>
      <c r="H57" s="242" t="s">
        <v>388</v>
      </c>
      <c r="I57" s="242" t="s">
        <v>389</v>
      </c>
      <c r="J57" s="33"/>
    </row>
    <row r="58" spans="1:18" ht="93" customHeight="1">
      <c r="A58" s="91"/>
      <c r="B58" s="119" t="s">
        <v>386</v>
      </c>
      <c r="C58" s="236"/>
      <c r="D58" s="121"/>
      <c r="E58" s="121">
        <v>43100</v>
      </c>
      <c r="F58" s="121"/>
      <c r="G58" s="121">
        <v>43100</v>
      </c>
      <c r="H58" s="223"/>
      <c r="I58" s="223"/>
      <c r="J58" s="33"/>
    </row>
    <row r="59" spans="1:18" ht="20.25" customHeight="1">
      <c r="A59" s="259" t="s">
        <v>174</v>
      </c>
      <c r="B59" s="259"/>
      <c r="C59" s="134"/>
      <c r="D59" s="114"/>
      <c r="E59" s="114"/>
      <c r="F59" s="114"/>
      <c r="G59" s="114"/>
      <c r="H59" s="158"/>
      <c r="I59" s="138"/>
      <c r="J59" s="33"/>
    </row>
    <row r="60" spans="1:18" ht="40.5" customHeight="1">
      <c r="A60" s="91" t="s">
        <v>172</v>
      </c>
      <c r="B60" s="119" t="s">
        <v>86</v>
      </c>
      <c r="C60" s="234" t="s">
        <v>391</v>
      </c>
      <c r="D60" s="121">
        <v>43009</v>
      </c>
      <c r="E60" s="121">
        <v>43100</v>
      </c>
      <c r="F60" s="121">
        <v>43009</v>
      </c>
      <c r="G60" s="121">
        <v>43100</v>
      </c>
      <c r="H60" s="242" t="s">
        <v>393</v>
      </c>
      <c r="I60" s="242" t="s">
        <v>392</v>
      </c>
      <c r="J60" s="33"/>
    </row>
    <row r="61" spans="1:18" ht="54" customHeight="1">
      <c r="A61" s="91"/>
      <c r="B61" s="119" t="s">
        <v>390</v>
      </c>
      <c r="C61" s="236"/>
      <c r="D61" s="121"/>
      <c r="E61" s="121">
        <v>43100</v>
      </c>
      <c r="F61" s="121"/>
      <c r="G61" s="121">
        <v>43100</v>
      </c>
      <c r="H61" s="223"/>
      <c r="I61" s="223"/>
      <c r="J61" s="33"/>
    </row>
    <row r="62" spans="1:18" ht="126" customHeight="1">
      <c r="A62" s="91" t="s">
        <v>79</v>
      </c>
      <c r="B62" s="159" t="s">
        <v>98</v>
      </c>
      <c r="C62" s="137" t="s">
        <v>285</v>
      </c>
      <c r="D62" s="156">
        <v>42736</v>
      </c>
      <c r="E62" s="156">
        <v>43830</v>
      </c>
      <c r="F62" s="156">
        <v>42736</v>
      </c>
      <c r="G62" s="156">
        <v>43100</v>
      </c>
      <c r="H62" s="135" t="s">
        <v>393</v>
      </c>
      <c r="I62" s="242" t="s">
        <v>445</v>
      </c>
      <c r="J62" s="33"/>
    </row>
    <row r="63" spans="1:18" ht="28.5" customHeight="1">
      <c r="A63" s="259" t="s">
        <v>171</v>
      </c>
      <c r="B63" s="259"/>
      <c r="C63" s="132"/>
      <c r="D63" s="267"/>
      <c r="E63" s="267"/>
      <c r="F63" s="267"/>
      <c r="G63" s="267"/>
      <c r="H63" s="158"/>
      <c r="I63" s="223"/>
      <c r="J63" s="33"/>
    </row>
    <row r="64" spans="1:18" ht="35.25" customHeight="1">
      <c r="A64" s="91" t="s">
        <v>175</v>
      </c>
      <c r="B64" s="119" t="s">
        <v>80</v>
      </c>
      <c r="C64" s="234" t="s">
        <v>397</v>
      </c>
      <c r="D64" s="121" t="s">
        <v>394</v>
      </c>
      <c r="E64" s="143" t="s">
        <v>395</v>
      </c>
      <c r="F64" s="143" t="s">
        <v>394</v>
      </c>
      <c r="G64" s="143" t="s">
        <v>395</v>
      </c>
      <c r="H64" s="242" t="s">
        <v>393</v>
      </c>
      <c r="I64" s="260" t="s">
        <v>398</v>
      </c>
      <c r="J64" s="33"/>
    </row>
    <row r="65" spans="1:10" ht="66.75" customHeight="1">
      <c r="A65" s="91"/>
      <c r="B65" s="119" t="s">
        <v>396</v>
      </c>
      <c r="C65" s="235"/>
      <c r="D65" s="121"/>
      <c r="E65" s="143" t="s">
        <v>395</v>
      </c>
      <c r="F65" s="143"/>
      <c r="G65" s="143" t="s">
        <v>395</v>
      </c>
      <c r="H65" s="223"/>
      <c r="I65" s="261"/>
      <c r="J65" s="33"/>
    </row>
    <row r="66" spans="1:10" ht="79.5" customHeight="1">
      <c r="A66" s="91"/>
      <c r="B66" s="119" t="s">
        <v>88</v>
      </c>
      <c r="C66" s="155" t="s">
        <v>401</v>
      </c>
      <c r="D66" s="281" t="s">
        <v>399</v>
      </c>
      <c r="E66" s="282"/>
      <c r="F66" s="121">
        <v>42917</v>
      </c>
      <c r="G66" s="121">
        <v>43100</v>
      </c>
      <c r="H66" s="122" t="s">
        <v>399</v>
      </c>
      <c r="I66" s="108" t="s">
        <v>400</v>
      </c>
      <c r="J66" s="33"/>
    </row>
    <row r="67" spans="1:10" ht="54" customHeight="1">
      <c r="A67" s="91" t="s">
        <v>176</v>
      </c>
      <c r="B67" s="119" t="s">
        <v>89</v>
      </c>
      <c r="C67" s="279" t="s">
        <v>401</v>
      </c>
      <c r="D67" s="121" t="s">
        <v>394</v>
      </c>
      <c r="E67" s="121" t="s">
        <v>395</v>
      </c>
      <c r="F67" s="121" t="s">
        <v>394</v>
      </c>
      <c r="G67" s="121" t="s">
        <v>395</v>
      </c>
      <c r="H67" s="146"/>
      <c r="I67" s="260" t="s">
        <v>427</v>
      </c>
      <c r="J67" s="33"/>
    </row>
    <row r="68" spans="1:10" ht="34.5" customHeight="1">
      <c r="A68" s="91"/>
      <c r="B68" s="119" t="s">
        <v>402</v>
      </c>
      <c r="C68" s="280"/>
      <c r="D68" s="121"/>
      <c r="E68" s="143" t="s">
        <v>395</v>
      </c>
      <c r="F68" s="143"/>
      <c r="G68" s="143" t="s">
        <v>395</v>
      </c>
      <c r="H68" s="146"/>
      <c r="I68" s="261"/>
      <c r="J68" s="33"/>
    </row>
    <row r="69" spans="1:10" ht="43.5" customHeight="1">
      <c r="A69" s="91" t="s">
        <v>177</v>
      </c>
      <c r="B69" s="119" t="s">
        <v>90</v>
      </c>
      <c r="C69" s="279" t="s">
        <v>401</v>
      </c>
      <c r="D69" s="121">
        <v>42736</v>
      </c>
      <c r="E69" s="121">
        <v>43830</v>
      </c>
      <c r="F69" s="121">
        <v>42736</v>
      </c>
      <c r="G69" s="121">
        <v>43100</v>
      </c>
      <c r="H69" s="29" t="s">
        <v>404</v>
      </c>
      <c r="I69" s="108" t="s">
        <v>403</v>
      </c>
      <c r="J69" s="33"/>
    </row>
    <row r="70" spans="1:10" ht="44.25" customHeight="1">
      <c r="A70" s="91" t="s">
        <v>178</v>
      </c>
      <c r="B70" s="119" t="s">
        <v>91</v>
      </c>
      <c r="C70" s="280"/>
      <c r="D70" s="121">
        <v>42917</v>
      </c>
      <c r="E70" s="121">
        <v>43008</v>
      </c>
      <c r="F70" s="121">
        <v>42917</v>
      </c>
      <c r="G70" s="121">
        <v>43008</v>
      </c>
      <c r="H70" s="117" t="s">
        <v>406</v>
      </c>
      <c r="I70" s="33" t="s">
        <v>405</v>
      </c>
      <c r="J70" s="33"/>
    </row>
    <row r="71" spans="1:10" ht="45.75" customHeight="1">
      <c r="A71" s="91"/>
      <c r="B71" s="119" t="s">
        <v>293</v>
      </c>
      <c r="C71" s="279" t="s">
        <v>401</v>
      </c>
      <c r="D71" s="121"/>
      <c r="E71" s="121" t="s">
        <v>288</v>
      </c>
      <c r="F71" s="121"/>
      <c r="G71" s="121">
        <v>43100</v>
      </c>
      <c r="H71" s="117" t="s">
        <v>406</v>
      </c>
      <c r="I71" s="108" t="s">
        <v>407</v>
      </c>
      <c r="J71" s="33"/>
    </row>
    <row r="72" spans="1:10" ht="27.75" customHeight="1">
      <c r="A72" s="91" t="s">
        <v>179</v>
      </c>
      <c r="B72" s="119" t="s">
        <v>82</v>
      </c>
      <c r="C72" s="280"/>
      <c r="D72" s="121">
        <v>42826</v>
      </c>
      <c r="E72" s="121">
        <v>42916</v>
      </c>
      <c r="F72" s="121">
        <v>42826</v>
      </c>
      <c r="G72" s="121">
        <v>42916</v>
      </c>
      <c r="H72" s="257" t="s">
        <v>406</v>
      </c>
      <c r="I72" s="232" t="s">
        <v>409</v>
      </c>
      <c r="J72" s="33"/>
    </row>
    <row r="73" spans="1:10" ht="35.25" customHeight="1">
      <c r="A73" s="91"/>
      <c r="B73" s="119" t="s">
        <v>408</v>
      </c>
      <c r="C73" s="293"/>
      <c r="D73" s="121"/>
      <c r="E73" s="121">
        <v>42916</v>
      </c>
      <c r="F73" s="121"/>
      <c r="G73" s="121">
        <v>42916</v>
      </c>
      <c r="H73" s="258"/>
      <c r="I73" s="233"/>
      <c r="J73" s="33"/>
    </row>
    <row r="74" spans="1:10" ht="41.25" customHeight="1">
      <c r="A74" s="91" t="s">
        <v>180</v>
      </c>
      <c r="B74" s="119" t="s">
        <v>92</v>
      </c>
      <c r="C74" s="234" t="s">
        <v>285</v>
      </c>
      <c r="D74" s="121" t="s">
        <v>412</v>
      </c>
      <c r="E74" s="121" t="s">
        <v>413</v>
      </c>
      <c r="F74" s="121" t="s">
        <v>412</v>
      </c>
      <c r="G74" s="121" t="s">
        <v>413</v>
      </c>
      <c r="H74" s="257" t="s">
        <v>406</v>
      </c>
      <c r="I74" s="260" t="s">
        <v>410</v>
      </c>
      <c r="J74" s="33"/>
    </row>
    <row r="75" spans="1:10" ht="32.25" customHeight="1">
      <c r="A75" s="91"/>
      <c r="B75" s="119" t="s">
        <v>411</v>
      </c>
      <c r="C75" s="235"/>
      <c r="D75" s="121"/>
      <c r="E75" s="121" t="s">
        <v>413</v>
      </c>
      <c r="F75" s="121"/>
      <c r="G75" s="121" t="s">
        <v>413</v>
      </c>
      <c r="H75" s="258"/>
      <c r="I75" s="261"/>
      <c r="J75" s="33"/>
    </row>
    <row r="76" spans="1:10" ht="33" customHeight="1">
      <c r="A76" s="91" t="s">
        <v>181</v>
      </c>
      <c r="B76" s="119" t="s">
        <v>292</v>
      </c>
      <c r="C76" s="235"/>
      <c r="D76" s="121" t="s">
        <v>412</v>
      </c>
      <c r="E76" s="121" t="s">
        <v>413</v>
      </c>
      <c r="F76" s="121" t="s">
        <v>412</v>
      </c>
      <c r="G76" s="121" t="s">
        <v>413</v>
      </c>
      <c r="H76" s="257" t="s">
        <v>406</v>
      </c>
      <c r="I76" s="260" t="s">
        <v>290</v>
      </c>
      <c r="J76" s="33"/>
    </row>
    <row r="77" spans="1:10" ht="37.5" customHeight="1">
      <c r="A77" s="91"/>
      <c r="B77" s="119" t="s">
        <v>414</v>
      </c>
      <c r="C77" s="235"/>
      <c r="D77" s="121"/>
      <c r="E77" s="121" t="s">
        <v>413</v>
      </c>
      <c r="F77" s="121"/>
      <c r="G77" s="121" t="s">
        <v>413</v>
      </c>
      <c r="H77" s="258"/>
      <c r="I77" s="290"/>
      <c r="J77" s="33"/>
    </row>
    <row r="78" spans="1:10" ht="29.25" customHeight="1">
      <c r="A78" s="91" t="s">
        <v>182</v>
      </c>
      <c r="B78" s="119" t="s">
        <v>93</v>
      </c>
      <c r="C78" s="235"/>
      <c r="D78" s="121" t="s">
        <v>412</v>
      </c>
      <c r="E78" s="121" t="s">
        <v>413</v>
      </c>
      <c r="F78" s="121" t="s">
        <v>412</v>
      </c>
      <c r="G78" s="121" t="s">
        <v>413</v>
      </c>
      <c r="H78" s="257" t="s">
        <v>406</v>
      </c>
      <c r="I78" s="275" t="s">
        <v>289</v>
      </c>
      <c r="J78" s="33"/>
    </row>
    <row r="79" spans="1:10" ht="39.75" customHeight="1">
      <c r="A79" s="91"/>
      <c r="B79" s="119" t="s">
        <v>415</v>
      </c>
      <c r="C79" s="236"/>
      <c r="D79" s="121"/>
      <c r="E79" s="121" t="s">
        <v>413</v>
      </c>
      <c r="F79" s="121"/>
      <c r="G79" s="121" t="s">
        <v>413</v>
      </c>
      <c r="H79" s="258"/>
      <c r="I79" s="275"/>
      <c r="J79" s="33"/>
    </row>
    <row r="80" spans="1:10" ht="47.25" customHeight="1">
      <c r="A80" s="91" t="s">
        <v>183</v>
      </c>
      <c r="B80" s="119" t="s">
        <v>94</v>
      </c>
      <c r="C80" s="234" t="s">
        <v>418</v>
      </c>
      <c r="D80" s="121">
        <v>42736</v>
      </c>
      <c r="E80" s="121">
        <v>43830</v>
      </c>
      <c r="F80" s="121">
        <v>42736</v>
      </c>
      <c r="G80" s="128">
        <v>43100</v>
      </c>
      <c r="H80" s="257" t="s">
        <v>406</v>
      </c>
      <c r="I80" s="160" t="s">
        <v>416</v>
      </c>
      <c r="J80" s="33"/>
    </row>
    <row r="81" spans="1:13" ht="55.5" customHeight="1">
      <c r="A81" s="91" t="s">
        <v>184</v>
      </c>
      <c r="B81" s="119" t="s">
        <v>95</v>
      </c>
      <c r="C81" s="235"/>
      <c r="D81" s="121" t="s">
        <v>394</v>
      </c>
      <c r="E81" s="121" t="s">
        <v>395</v>
      </c>
      <c r="F81" s="121" t="s">
        <v>394</v>
      </c>
      <c r="G81" s="121" t="s">
        <v>395</v>
      </c>
      <c r="H81" s="258"/>
      <c r="I81" s="291" t="s">
        <v>417</v>
      </c>
      <c r="J81" s="33"/>
    </row>
    <row r="82" spans="1:13" ht="38.25" customHeight="1">
      <c r="A82" s="91"/>
      <c r="B82" s="119" t="s">
        <v>419</v>
      </c>
      <c r="C82" s="236"/>
      <c r="D82" s="121"/>
      <c r="E82" s="121" t="s">
        <v>395</v>
      </c>
      <c r="F82" s="128"/>
      <c r="G82" s="121" t="s">
        <v>395</v>
      </c>
      <c r="H82" s="161" t="s">
        <v>406</v>
      </c>
      <c r="I82" s="292"/>
      <c r="J82" s="33"/>
    </row>
    <row r="83" spans="1:13" ht="29.25" customHeight="1">
      <c r="A83" s="259" t="s">
        <v>173</v>
      </c>
      <c r="B83" s="259"/>
      <c r="C83" s="132"/>
      <c r="D83" s="114"/>
      <c r="E83" s="128"/>
      <c r="F83" s="114"/>
      <c r="G83" s="128"/>
      <c r="H83" s="146"/>
      <c r="I83" s="33"/>
      <c r="J83" s="33"/>
    </row>
    <row r="84" spans="1:13" ht="59.25" customHeight="1">
      <c r="A84" s="91" t="s">
        <v>185</v>
      </c>
      <c r="B84" s="119" t="s">
        <v>188</v>
      </c>
      <c r="C84" s="234" t="s">
        <v>418</v>
      </c>
      <c r="D84" s="121" t="s">
        <v>394</v>
      </c>
      <c r="E84" s="121" t="s">
        <v>395</v>
      </c>
      <c r="F84" s="121" t="s">
        <v>394</v>
      </c>
      <c r="G84" s="121" t="s">
        <v>395</v>
      </c>
      <c r="H84" s="260" t="s">
        <v>404</v>
      </c>
      <c r="I84" s="260" t="s">
        <v>422</v>
      </c>
      <c r="J84" s="33"/>
    </row>
    <row r="85" spans="1:13" ht="47.25" customHeight="1">
      <c r="A85" s="91"/>
      <c r="B85" s="119" t="s">
        <v>420</v>
      </c>
      <c r="C85" s="236"/>
      <c r="D85" s="121"/>
      <c r="E85" s="121" t="s">
        <v>395</v>
      </c>
      <c r="F85" s="121"/>
      <c r="G85" s="121" t="s">
        <v>395</v>
      </c>
      <c r="H85" s="261"/>
      <c r="I85" s="261"/>
      <c r="J85" s="33"/>
    </row>
    <row r="86" spans="1:13" ht="39" customHeight="1">
      <c r="A86" s="91" t="s">
        <v>186</v>
      </c>
      <c r="B86" s="119" t="s">
        <v>84</v>
      </c>
      <c r="C86" s="234" t="s">
        <v>425</v>
      </c>
      <c r="D86" s="121">
        <v>42736</v>
      </c>
      <c r="E86" s="121">
        <v>43830</v>
      </c>
      <c r="F86" s="121">
        <v>42736</v>
      </c>
      <c r="G86" s="121">
        <v>43100</v>
      </c>
      <c r="H86" s="161" t="s">
        <v>406</v>
      </c>
      <c r="I86" s="33" t="s">
        <v>423</v>
      </c>
      <c r="J86" s="33"/>
    </row>
    <row r="87" spans="1:13" ht="45" customHeight="1">
      <c r="A87" s="91" t="s">
        <v>187</v>
      </c>
      <c r="B87" s="119" t="s">
        <v>85</v>
      </c>
      <c r="C87" s="235"/>
      <c r="D87" s="121" t="s">
        <v>394</v>
      </c>
      <c r="E87" s="121" t="s">
        <v>395</v>
      </c>
      <c r="F87" s="121" t="s">
        <v>394</v>
      </c>
      <c r="G87" s="121" t="s">
        <v>395</v>
      </c>
      <c r="H87" s="268" t="s">
        <v>404</v>
      </c>
      <c r="I87" s="260" t="s">
        <v>424</v>
      </c>
      <c r="J87" s="33"/>
    </row>
    <row r="88" spans="1:13" ht="44.25" customHeight="1">
      <c r="A88" s="91"/>
      <c r="B88" s="119" t="s">
        <v>421</v>
      </c>
      <c r="C88" s="235"/>
      <c r="D88" s="121"/>
      <c r="E88" s="121" t="s">
        <v>395</v>
      </c>
      <c r="F88" s="121"/>
      <c r="G88" s="121" t="s">
        <v>395</v>
      </c>
      <c r="H88" s="269"/>
      <c r="I88" s="261"/>
      <c r="J88" s="33"/>
    </row>
    <row r="89" spans="1:13" ht="56.25" customHeight="1">
      <c r="A89" s="91" t="s">
        <v>189</v>
      </c>
      <c r="B89" s="119" t="s">
        <v>192</v>
      </c>
      <c r="C89" s="132"/>
      <c r="D89" s="121" t="s">
        <v>394</v>
      </c>
      <c r="E89" s="121" t="s">
        <v>395</v>
      </c>
      <c r="F89" s="121" t="s">
        <v>394</v>
      </c>
      <c r="G89" s="121" t="s">
        <v>395</v>
      </c>
      <c r="H89" s="33" t="s">
        <v>404</v>
      </c>
      <c r="I89" s="33" t="s">
        <v>291</v>
      </c>
      <c r="J89" s="33"/>
    </row>
    <row r="90" spans="1:13" ht="26.25" customHeight="1">
      <c r="A90" s="91"/>
      <c r="B90" s="119" t="s">
        <v>294</v>
      </c>
      <c r="C90" s="162"/>
      <c r="D90" s="121"/>
      <c r="E90" s="121"/>
      <c r="F90" s="128"/>
      <c r="G90" s="128"/>
      <c r="H90" s="163"/>
      <c r="I90" s="33"/>
      <c r="J90" s="33"/>
    </row>
    <row r="91" spans="1:13" ht="56.25" customHeight="1">
      <c r="A91" s="91" t="s">
        <v>190</v>
      </c>
      <c r="B91" s="119" t="s">
        <v>295</v>
      </c>
      <c r="C91" s="162" t="s">
        <v>286</v>
      </c>
      <c r="D91" s="121" t="s">
        <v>394</v>
      </c>
      <c r="E91" s="121" t="s">
        <v>395</v>
      </c>
      <c r="F91" s="121" t="s">
        <v>394</v>
      </c>
      <c r="G91" s="121" t="s">
        <v>395</v>
      </c>
      <c r="H91" s="164" t="s">
        <v>406</v>
      </c>
      <c r="I91" s="33" t="s">
        <v>426</v>
      </c>
      <c r="J91" s="33"/>
    </row>
    <row r="92" spans="1:13" ht="51.75" customHeight="1">
      <c r="A92" s="165" t="s">
        <v>191</v>
      </c>
      <c r="B92" s="119" t="s">
        <v>429</v>
      </c>
      <c r="C92" s="162" t="s">
        <v>286</v>
      </c>
      <c r="D92" s="121" t="s">
        <v>394</v>
      </c>
      <c r="E92" s="121" t="s">
        <v>395</v>
      </c>
      <c r="F92" s="121" t="s">
        <v>394</v>
      </c>
      <c r="G92" s="121" t="s">
        <v>395</v>
      </c>
      <c r="H92" s="164" t="s">
        <v>406</v>
      </c>
      <c r="I92" s="33" t="s">
        <v>428</v>
      </c>
      <c r="J92" s="33"/>
    </row>
    <row r="93" spans="1:13" ht="66" customHeight="1">
      <c r="A93" s="91" t="s">
        <v>81</v>
      </c>
      <c r="B93" s="141" t="s">
        <v>193</v>
      </c>
      <c r="C93" s="134" t="s">
        <v>286</v>
      </c>
      <c r="D93" s="121" t="s">
        <v>394</v>
      </c>
      <c r="E93" s="121" t="s">
        <v>395</v>
      </c>
      <c r="F93" s="121" t="s">
        <v>394</v>
      </c>
      <c r="G93" s="121" t="s">
        <v>395</v>
      </c>
      <c r="H93" s="164" t="s">
        <v>406</v>
      </c>
      <c r="I93" s="166" t="s">
        <v>471</v>
      </c>
      <c r="J93" s="166" t="s">
        <v>395</v>
      </c>
      <c r="K93" s="166" t="s">
        <v>394</v>
      </c>
      <c r="L93" s="166" t="s">
        <v>395</v>
      </c>
      <c r="M93" s="161" t="s">
        <v>406</v>
      </c>
    </row>
    <row r="94" spans="1:13" ht="96" customHeight="1">
      <c r="A94" s="167" t="s">
        <v>83</v>
      </c>
      <c r="B94" s="127" t="s">
        <v>194</v>
      </c>
      <c r="C94" s="287" t="s">
        <v>440</v>
      </c>
      <c r="D94" s="121">
        <v>42736</v>
      </c>
      <c r="E94" s="121">
        <v>43830</v>
      </c>
      <c r="F94" s="121">
        <v>42736</v>
      </c>
      <c r="G94" s="121">
        <v>43100</v>
      </c>
      <c r="H94" s="29" t="s">
        <v>438</v>
      </c>
      <c r="I94" s="29" t="s">
        <v>527</v>
      </c>
      <c r="J94" s="33"/>
    </row>
    <row r="95" spans="1:13" ht="71.25" customHeight="1">
      <c r="A95" s="168"/>
      <c r="B95" s="29" t="s">
        <v>437</v>
      </c>
      <c r="C95" s="288"/>
      <c r="D95" s="121"/>
      <c r="E95" s="114">
        <v>42825</v>
      </c>
      <c r="F95" s="121"/>
      <c r="G95" s="114">
        <v>42825</v>
      </c>
      <c r="H95" s="29"/>
      <c r="I95" s="29" t="s">
        <v>528</v>
      </c>
      <c r="J95" s="29"/>
    </row>
    <row r="96" spans="1:13" ht="70.5" customHeight="1">
      <c r="A96" s="168"/>
      <c r="B96" s="29" t="s">
        <v>439</v>
      </c>
      <c r="C96" s="288"/>
      <c r="D96" s="121"/>
      <c r="E96" s="114">
        <v>43100</v>
      </c>
      <c r="F96" s="169"/>
      <c r="G96" s="128">
        <v>43100</v>
      </c>
      <c r="H96" s="29"/>
      <c r="I96" s="29" t="s">
        <v>470</v>
      </c>
      <c r="J96" s="29"/>
    </row>
    <row r="97" spans="1:10" ht="57.75" customHeight="1">
      <c r="A97" s="168"/>
      <c r="B97" s="138" t="s">
        <v>441</v>
      </c>
      <c r="C97" s="289"/>
      <c r="D97" s="121"/>
      <c r="E97" s="121">
        <v>43100</v>
      </c>
      <c r="F97" s="169"/>
      <c r="G97" s="121" t="s">
        <v>502</v>
      </c>
      <c r="H97" s="29"/>
      <c r="I97" s="29" t="s">
        <v>526</v>
      </c>
      <c r="J97" s="29"/>
    </row>
    <row r="98" spans="1:10" ht="57" customHeight="1">
      <c r="A98" s="168"/>
      <c r="B98" s="138" t="s">
        <v>442</v>
      </c>
      <c r="C98" s="170" t="s">
        <v>440</v>
      </c>
      <c r="D98" s="121"/>
      <c r="E98" s="121">
        <v>43465</v>
      </c>
      <c r="F98" s="169"/>
      <c r="G98" s="128"/>
      <c r="H98" s="29"/>
      <c r="I98" s="29" t="s">
        <v>319</v>
      </c>
      <c r="J98" s="29"/>
    </row>
    <row r="99" spans="1:10" ht="115.5" customHeight="1">
      <c r="A99" s="91" t="s">
        <v>50</v>
      </c>
      <c r="B99" s="124" t="s">
        <v>365</v>
      </c>
      <c r="C99" s="137" t="s">
        <v>277</v>
      </c>
      <c r="D99" s="121">
        <v>43009</v>
      </c>
      <c r="E99" s="121">
        <v>43830</v>
      </c>
      <c r="F99" s="121">
        <v>43009</v>
      </c>
      <c r="G99" s="121">
        <v>43100</v>
      </c>
      <c r="H99" s="138" t="s">
        <v>504</v>
      </c>
      <c r="I99" s="29" t="s">
        <v>520</v>
      </c>
      <c r="J99" s="29"/>
    </row>
    <row r="100" spans="1:10" ht="222" customHeight="1">
      <c r="A100" s="91" t="s">
        <v>87</v>
      </c>
      <c r="B100" s="138" t="s">
        <v>195</v>
      </c>
      <c r="C100" s="137" t="s">
        <v>278</v>
      </c>
      <c r="D100" s="121">
        <v>43009</v>
      </c>
      <c r="E100" s="121">
        <v>43100</v>
      </c>
      <c r="F100" s="121">
        <v>43009</v>
      </c>
      <c r="G100" s="121">
        <v>43100</v>
      </c>
      <c r="H100" s="29" t="s">
        <v>505</v>
      </c>
      <c r="I100" s="29" t="s">
        <v>519</v>
      </c>
      <c r="J100" s="29"/>
    </row>
    <row r="101" spans="1:10" ht="87.75" customHeight="1">
      <c r="A101" s="259"/>
      <c r="B101" s="29" t="s">
        <v>443</v>
      </c>
      <c r="C101" s="137" t="s">
        <v>279</v>
      </c>
      <c r="D101" s="121"/>
      <c r="E101" s="121">
        <v>43465</v>
      </c>
      <c r="F101" s="169"/>
      <c r="G101" s="169" t="s">
        <v>318</v>
      </c>
      <c r="H101" s="29"/>
      <c r="I101" s="169" t="s">
        <v>319</v>
      </c>
      <c r="J101" s="29"/>
    </row>
    <row r="102" spans="1:10" ht="126.75" customHeight="1">
      <c r="A102" s="259"/>
      <c r="B102" s="29" t="s">
        <v>444</v>
      </c>
      <c r="C102" s="137" t="s">
        <v>276</v>
      </c>
      <c r="D102" s="121"/>
      <c r="E102" s="121">
        <v>43100</v>
      </c>
      <c r="F102" s="169"/>
      <c r="G102" s="169" t="s">
        <v>494</v>
      </c>
      <c r="H102" s="124" t="s">
        <v>297</v>
      </c>
      <c r="I102" s="29" t="s">
        <v>493</v>
      </c>
      <c r="J102" s="29"/>
    </row>
    <row r="103" spans="1:10" ht="198.75" customHeight="1">
      <c r="A103" s="259"/>
      <c r="B103" s="29" t="s">
        <v>472</v>
      </c>
      <c r="C103" s="137" t="s">
        <v>280</v>
      </c>
      <c r="D103" s="121"/>
      <c r="E103" s="121">
        <v>43100</v>
      </c>
      <c r="F103" s="169"/>
      <c r="G103" s="169">
        <v>43069</v>
      </c>
      <c r="H103" s="29" t="s">
        <v>298</v>
      </c>
      <c r="I103" s="29" t="s">
        <v>495</v>
      </c>
      <c r="J103" s="29"/>
    </row>
    <row r="104" spans="1:10" ht="144" customHeight="1">
      <c r="A104" s="171" t="s">
        <v>196</v>
      </c>
      <c r="B104" s="29" t="s">
        <v>197</v>
      </c>
      <c r="C104" s="137" t="s">
        <v>281</v>
      </c>
      <c r="D104" s="114">
        <v>42917</v>
      </c>
      <c r="E104" s="121">
        <v>43220</v>
      </c>
      <c r="F104" s="114">
        <v>42917</v>
      </c>
      <c r="G104" s="121">
        <v>43100</v>
      </c>
      <c r="H104" s="138" t="s">
        <v>506</v>
      </c>
      <c r="I104" s="29" t="s">
        <v>496</v>
      </c>
      <c r="J104" s="29"/>
    </row>
    <row r="105" spans="1:10" ht="141" customHeight="1">
      <c r="A105" s="171"/>
      <c r="B105" s="29" t="s">
        <v>473</v>
      </c>
      <c r="C105" s="137" t="s">
        <v>282</v>
      </c>
      <c r="D105" s="121"/>
      <c r="E105" s="121">
        <v>43008</v>
      </c>
      <c r="F105" s="169"/>
      <c r="G105" s="169">
        <v>42824</v>
      </c>
      <c r="H105" s="138" t="s">
        <v>507</v>
      </c>
      <c r="I105" s="29" t="s">
        <v>496</v>
      </c>
      <c r="J105" s="29"/>
    </row>
    <row r="106" spans="1:10" ht="165.75" customHeight="1">
      <c r="A106" s="171"/>
      <c r="B106" s="138" t="s">
        <v>474</v>
      </c>
      <c r="C106" s="137" t="s">
        <v>283</v>
      </c>
      <c r="D106" s="121"/>
      <c r="E106" s="121">
        <v>43008</v>
      </c>
      <c r="F106" s="169"/>
      <c r="G106" s="121">
        <v>43008</v>
      </c>
      <c r="H106" s="138" t="s">
        <v>508</v>
      </c>
      <c r="I106" s="29" t="s">
        <v>497</v>
      </c>
      <c r="J106" s="29"/>
    </row>
    <row r="107" spans="1:10" ht="112.5" customHeight="1">
      <c r="A107" s="171" t="s">
        <v>51</v>
      </c>
      <c r="B107" s="138" t="s">
        <v>366</v>
      </c>
      <c r="C107" s="137" t="s">
        <v>283</v>
      </c>
      <c r="D107" s="114">
        <v>42746</v>
      </c>
      <c r="E107" s="114">
        <v>43100</v>
      </c>
      <c r="F107" s="114">
        <v>42746</v>
      </c>
      <c r="G107" s="114">
        <v>43100</v>
      </c>
      <c r="H107" s="138" t="s">
        <v>509</v>
      </c>
      <c r="I107" s="29" t="s">
        <v>521</v>
      </c>
      <c r="J107" s="29"/>
    </row>
    <row r="108" spans="1:10" ht="43.5" customHeight="1">
      <c r="A108" s="187"/>
      <c r="B108" s="138" t="s">
        <v>531</v>
      </c>
      <c r="C108" s="137"/>
      <c r="D108" s="186"/>
      <c r="E108" s="186"/>
      <c r="F108" s="186"/>
      <c r="G108" s="186"/>
      <c r="H108" s="138"/>
      <c r="I108" s="138" t="s">
        <v>530</v>
      </c>
      <c r="J108" s="29"/>
    </row>
    <row r="109" spans="1:10" ht="114.75" customHeight="1">
      <c r="A109" s="171" t="s">
        <v>198</v>
      </c>
      <c r="B109" s="138" t="s">
        <v>199</v>
      </c>
      <c r="C109" s="241" t="s">
        <v>283</v>
      </c>
      <c r="D109" s="121">
        <v>42746</v>
      </c>
      <c r="E109" s="121">
        <v>43008</v>
      </c>
      <c r="F109" s="121">
        <v>42746</v>
      </c>
      <c r="G109" s="121">
        <v>43008</v>
      </c>
      <c r="H109" s="29" t="s">
        <v>524</v>
      </c>
      <c r="I109" s="224" t="s">
        <v>497</v>
      </c>
      <c r="J109" s="33"/>
    </row>
    <row r="110" spans="1:10" ht="165.75" customHeight="1">
      <c r="A110" s="171"/>
      <c r="B110" s="138" t="s">
        <v>475</v>
      </c>
      <c r="C110" s="241"/>
      <c r="D110" s="121"/>
      <c r="E110" s="121" t="s">
        <v>311</v>
      </c>
      <c r="F110" s="169"/>
      <c r="G110" s="121" t="s">
        <v>311</v>
      </c>
      <c r="H110" s="29" t="s">
        <v>510</v>
      </c>
      <c r="I110" s="225"/>
      <c r="J110" s="29"/>
    </row>
    <row r="111" spans="1:10" ht="50.25" customHeight="1">
      <c r="A111" s="129" t="s">
        <v>52</v>
      </c>
      <c r="B111" s="119" t="s">
        <v>367</v>
      </c>
      <c r="C111" s="234" t="s">
        <v>283</v>
      </c>
      <c r="D111" s="172">
        <v>43023</v>
      </c>
      <c r="E111" s="172">
        <v>43100</v>
      </c>
      <c r="F111" s="173">
        <v>43023</v>
      </c>
      <c r="G111" s="173">
        <v>43100</v>
      </c>
      <c r="H111" s="242" t="s">
        <v>509</v>
      </c>
      <c r="I111" s="135" t="s">
        <v>522</v>
      </c>
      <c r="J111" s="29"/>
    </row>
    <row r="112" spans="1:10" ht="69" customHeight="1">
      <c r="A112" s="129" t="s">
        <v>200</v>
      </c>
      <c r="B112" s="119" t="s">
        <v>453</v>
      </c>
      <c r="C112" s="235"/>
      <c r="D112" s="172">
        <v>43023</v>
      </c>
      <c r="E112" s="172">
        <v>43100</v>
      </c>
      <c r="F112" s="173">
        <v>43023</v>
      </c>
      <c r="G112" s="173">
        <v>43100</v>
      </c>
      <c r="H112" s="222"/>
      <c r="I112" s="222" t="s">
        <v>498</v>
      </c>
      <c r="J112" s="29"/>
    </row>
    <row r="113" spans="1:18" ht="56.25" customHeight="1">
      <c r="A113" s="174"/>
      <c r="B113" s="119" t="s">
        <v>476</v>
      </c>
      <c r="C113" s="236"/>
      <c r="D113" s="117"/>
      <c r="E113" s="172">
        <v>43100</v>
      </c>
      <c r="F113" s="169"/>
      <c r="G113" s="173">
        <v>43100</v>
      </c>
      <c r="H113" s="223"/>
      <c r="I113" s="223"/>
      <c r="J113" s="29"/>
    </row>
    <row r="114" spans="1:18" ht="135" customHeight="1">
      <c r="A114" s="167" t="s">
        <v>201</v>
      </c>
      <c r="B114" s="138" t="s">
        <v>368</v>
      </c>
      <c r="C114" s="137" t="s">
        <v>284</v>
      </c>
      <c r="D114" s="121">
        <v>42917</v>
      </c>
      <c r="E114" s="121">
        <v>43100</v>
      </c>
      <c r="F114" s="121">
        <v>42917</v>
      </c>
      <c r="G114" s="121">
        <v>43100</v>
      </c>
      <c r="H114" s="29" t="s">
        <v>511</v>
      </c>
      <c r="I114" s="29" t="s">
        <v>525</v>
      </c>
      <c r="J114" s="29"/>
    </row>
    <row r="115" spans="1:18" ht="141" customHeight="1">
      <c r="A115" s="278"/>
      <c r="B115" s="138" t="s">
        <v>477</v>
      </c>
      <c r="C115" s="137" t="s">
        <v>284</v>
      </c>
      <c r="D115" s="121"/>
      <c r="E115" s="121">
        <v>43100</v>
      </c>
      <c r="F115" s="175"/>
      <c r="G115" s="176">
        <v>43100</v>
      </c>
      <c r="H115" s="29" t="s">
        <v>512</v>
      </c>
      <c r="I115" s="169" t="s">
        <v>499</v>
      </c>
      <c r="J115" s="29"/>
    </row>
    <row r="116" spans="1:18" ht="108.75" customHeight="1">
      <c r="A116" s="278"/>
      <c r="B116" s="138" t="s">
        <v>478</v>
      </c>
      <c r="C116" s="137" t="s">
        <v>284</v>
      </c>
      <c r="D116" s="121"/>
      <c r="E116" s="121">
        <v>43100</v>
      </c>
      <c r="F116" s="169"/>
      <c r="G116" s="176">
        <v>43100</v>
      </c>
      <c r="H116" s="29" t="s">
        <v>516</v>
      </c>
      <c r="I116" s="177" t="s">
        <v>503</v>
      </c>
      <c r="J116" s="29"/>
    </row>
    <row r="117" spans="1:18" ht="115.5" customHeight="1">
      <c r="A117" s="178"/>
      <c r="B117" s="138" t="s">
        <v>479</v>
      </c>
      <c r="C117" s="137" t="s">
        <v>283</v>
      </c>
      <c r="D117" s="121"/>
      <c r="E117" s="121">
        <v>43100</v>
      </c>
      <c r="F117" s="169"/>
      <c r="G117" s="176">
        <v>43100</v>
      </c>
      <c r="H117" s="138" t="s">
        <v>513</v>
      </c>
      <c r="I117" s="29" t="s">
        <v>500</v>
      </c>
      <c r="J117" s="29"/>
    </row>
    <row r="118" spans="1:18" ht="134.25" customHeight="1">
      <c r="A118" s="178"/>
      <c r="B118" s="29" t="s">
        <v>480</v>
      </c>
      <c r="C118" s="137" t="s">
        <v>283</v>
      </c>
      <c r="D118" s="121"/>
      <c r="E118" s="121">
        <v>43100</v>
      </c>
      <c r="F118" s="169"/>
      <c r="G118" s="169" t="s">
        <v>502</v>
      </c>
      <c r="H118" s="138" t="s">
        <v>514</v>
      </c>
      <c r="I118" s="29" t="s">
        <v>501</v>
      </c>
      <c r="J118" s="29"/>
    </row>
    <row r="119" spans="1:18" ht="76.5" customHeight="1">
      <c r="A119" s="178"/>
      <c r="B119" s="138" t="s">
        <v>481</v>
      </c>
      <c r="C119" s="137" t="s">
        <v>283</v>
      </c>
      <c r="D119" s="121"/>
      <c r="E119" s="121">
        <v>43008</v>
      </c>
      <c r="F119" s="169"/>
      <c r="G119" s="121">
        <v>43008</v>
      </c>
      <c r="H119" s="179" t="s">
        <v>515</v>
      </c>
      <c r="I119" s="124" t="s">
        <v>518</v>
      </c>
      <c r="J119" s="29"/>
    </row>
    <row r="120" spans="1:18" ht="126" customHeight="1">
      <c r="A120" s="178"/>
      <c r="B120" s="138" t="s">
        <v>482</v>
      </c>
      <c r="C120" s="137" t="s">
        <v>284</v>
      </c>
      <c r="D120" s="121"/>
      <c r="E120" s="121">
        <v>43465</v>
      </c>
      <c r="F120" s="169"/>
      <c r="G120" s="169" t="s">
        <v>318</v>
      </c>
      <c r="H120" s="135" t="s">
        <v>517</v>
      </c>
      <c r="I120" s="169" t="s">
        <v>523</v>
      </c>
      <c r="J120" s="29"/>
    </row>
    <row r="121" spans="1:18" ht="104.25" customHeight="1">
      <c r="A121" s="180"/>
      <c r="B121" s="9"/>
      <c r="C121" s="181"/>
      <c r="D121" s="182"/>
      <c r="E121" s="182"/>
      <c r="F121" s="183"/>
      <c r="G121" s="183"/>
      <c r="H121" s="184"/>
      <c r="I121" s="183"/>
      <c r="J121" s="185"/>
    </row>
    <row r="123" spans="1:18" ht="18.75">
      <c r="A123" s="16"/>
      <c r="B123" s="11"/>
      <c r="C123" s="12"/>
      <c r="D123" s="31"/>
      <c r="K123" s="30"/>
      <c r="L123" s="30"/>
      <c r="M123" s="30"/>
      <c r="N123" s="30"/>
      <c r="O123" s="30"/>
      <c r="P123" s="30"/>
      <c r="Q123" s="30"/>
      <c r="R123" s="30"/>
    </row>
  </sheetData>
  <mergeCells count="114">
    <mergeCell ref="H111:H113"/>
    <mergeCell ref="I1:J1"/>
    <mergeCell ref="H57:H58"/>
    <mergeCell ref="D66:E66"/>
    <mergeCell ref="B21:B22"/>
    <mergeCell ref="A21:A22"/>
    <mergeCell ref="I36:J36"/>
    <mergeCell ref="C94:C97"/>
    <mergeCell ref="I64:I65"/>
    <mergeCell ref="H64:H65"/>
    <mergeCell ref="C84:C85"/>
    <mergeCell ref="C74:C79"/>
    <mergeCell ref="I76:I77"/>
    <mergeCell ref="I81:I82"/>
    <mergeCell ref="I78:I79"/>
    <mergeCell ref="C69:C70"/>
    <mergeCell ref="C71:C73"/>
    <mergeCell ref="H72:H73"/>
    <mergeCell ref="H74:H75"/>
    <mergeCell ref="H76:H77"/>
    <mergeCell ref="J24:J25"/>
    <mergeCell ref="H41:H42"/>
    <mergeCell ref="H34:H35"/>
    <mergeCell ref="I34:I35"/>
    <mergeCell ref="A115:A116"/>
    <mergeCell ref="A101:A103"/>
    <mergeCell ref="C60:C61"/>
    <mergeCell ref="C109:C110"/>
    <mergeCell ref="C111:C113"/>
    <mergeCell ref="C64:C65"/>
    <mergeCell ref="A63:B63"/>
    <mergeCell ref="A83:B83"/>
    <mergeCell ref="C80:C82"/>
    <mergeCell ref="C86:C88"/>
    <mergeCell ref="C67:C68"/>
    <mergeCell ref="A2:J2"/>
    <mergeCell ref="J18:J19"/>
    <mergeCell ref="A3:J3"/>
    <mergeCell ref="A5:A7"/>
    <mergeCell ref="B5:B7"/>
    <mergeCell ref="C5:C7"/>
    <mergeCell ref="D5:E5"/>
    <mergeCell ref="F5:G5"/>
    <mergeCell ref="H5:I5"/>
    <mergeCell ref="J5:J7"/>
    <mergeCell ref="B9:J9"/>
    <mergeCell ref="B10:J10"/>
    <mergeCell ref="J12:J13"/>
    <mergeCell ref="C12:C13"/>
    <mergeCell ref="I12:I13"/>
    <mergeCell ref="H12:H13"/>
    <mergeCell ref="H14:H15"/>
    <mergeCell ref="I14:I15"/>
    <mergeCell ref="C14:C15"/>
    <mergeCell ref="H16:H17"/>
    <mergeCell ref="H18:H19"/>
    <mergeCell ref="C16:C18"/>
    <mergeCell ref="I57:I58"/>
    <mergeCell ref="I60:I61"/>
    <mergeCell ref="H78:H79"/>
    <mergeCell ref="H80:H81"/>
    <mergeCell ref="A56:B56"/>
    <mergeCell ref="I87:I88"/>
    <mergeCell ref="I72:I73"/>
    <mergeCell ref="I74:I75"/>
    <mergeCell ref="B50:J50"/>
    <mergeCell ref="C57:C58"/>
    <mergeCell ref="I62:I63"/>
    <mergeCell ref="I54:I55"/>
    <mergeCell ref="A53:I53"/>
    <mergeCell ref="H54:H55"/>
    <mergeCell ref="A59:B59"/>
    <mergeCell ref="D63:G63"/>
    <mergeCell ref="H84:H85"/>
    <mergeCell ref="H87:H88"/>
    <mergeCell ref="C54:C55"/>
    <mergeCell ref="I84:I85"/>
    <mergeCell ref="I67:I68"/>
    <mergeCell ref="H60:H61"/>
    <mergeCell ref="I48:I49"/>
    <mergeCell ref="I38:I39"/>
    <mergeCell ref="C30:C31"/>
    <mergeCell ref="C32:C33"/>
    <mergeCell ref="C34:C35"/>
    <mergeCell ref="C41:C42"/>
    <mergeCell ref="H45:H47"/>
    <mergeCell ref="C48:C49"/>
    <mergeCell ref="F36:G36"/>
    <mergeCell ref="I41:I42"/>
    <mergeCell ref="C43:C44"/>
    <mergeCell ref="I112:I113"/>
    <mergeCell ref="I109:I110"/>
    <mergeCell ref="H20:I22"/>
    <mergeCell ref="G21:G22"/>
    <mergeCell ref="E21:E22"/>
    <mergeCell ref="F21:F22"/>
    <mergeCell ref="D21:D22"/>
    <mergeCell ref="C20:C22"/>
    <mergeCell ref="H32:H33"/>
    <mergeCell ref="I32:I33"/>
    <mergeCell ref="H38:H40"/>
    <mergeCell ref="C37:C38"/>
    <mergeCell ref="C39:C40"/>
    <mergeCell ref="C25:C26"/>
    <mergeCell ref="H24:H25"/>
    <mergeCell ref="I30:I31"/>
    <mergeCell ref="I27:I28"/>
    <mergeCell ref="B29:J29"/>
    <mergeCell ref="H27:H28"/>
    <mergeCell ref="H43:H44"/>
    <mergeCell ref="I43:I44"/>
    <mergeCell ref="C45:C47"/>
    <mergeCell ref="I45:I47"/>
    <mergeCell ref="H48:H49"/>
  </mergeCells>
  <pageMargins left="0.7" right="0.7" top="0.75" bottom="0.75" header="0.3" footer="0.3"/>
  <pageSetup paperSize="9" scale="63" fitToHeight="0" orientation="landscape" verticalDpi="0" r:id="rId1"/>
</worksheet>
</file>

<file path=xl/worksheets/sheet5.xml><?xml version="1.0" encoding="utf-8"?>
<worksheet xmlns="http://schemas.openxmlformats.org/spreadsheetml/2006/main" xmlns:r="http://schemas.openxmlformats.org/officeDocument/2006/relationships">
  <sheetPr>
    <tabColor rgb="FF92D050"/>
  </sheetPr>
  <dimension ref="A1:J20"/>
  <sheetViews>
    <sheetView view="pageBreakPreview" zoomScale="75" zoomScaleSheetLayoutView="75" workbookViewId="0">
      <selection sqref="A1:J12"/>
    </sheetView>
  </sheetViews>
  <sheetFormatPr defaultRowHeight="18.75"/>
  <cols>
    <col min="1" max="1" width="7.85546875" style="39" customWidth="1"/>
    <col min="2" max="2" width="31" style="39" customWidth="1"/>
    <col min="3" max="3" width="20" style="39" customWidth="1"/>
    <col min="4" max="4" width="10" style="39" customWidth="1"/>
    <col min="5" max="5" width="12.140625" style="39" customWidth="1"/>
    <col min="6" max="7" width="9.5703125" style="39" customWidth="1"/>
    <col min="8" max="8" width="9" style="39" customWidth="1"/>
    <col min="9" max="9" width="40.5703125" style="39" customWidth="1"/>
    <col min="10" max="10" width="43.42578125" style="39" customWidth="1"/>
    <col min="11" max="16384" width="9.140625" style="39"/>
  </cols>
  <sheetData>
    <row r="1" spans="1:10" ht="93.75" customHeight="1">
      <c r="I1" s="192" t="s">
        <v>465</v>
      </c>
      <c r="J1" s="192"/>
    </row>
    <row r="2" spans="1:10" ht="0.75" customHeight="1"/>
    <row r="3" spans="1:10" ht="19.5" customHeight="1">
      <c r="A3" s="298" t="s">
        <v>36</v>
      </c>
      <c r="B3" s="298"/>
      <c r="C3" s="298"/>
      <c r="D3" s="298"/>
      <c r="E3" s="298"/>
      <c r="F3" s="298"/>
      <c r="G3" s="298"/>
      <c r="H3" s="298"/>
      <c r="I3" s="298"/>
      <c r="J3" s="298"/>
    </row>
    <row r="4" spans="1:10" ht="15" customHeight="1">
      <c r="A4" s="273" t="s">
        <v>116</v>
      </c>
      <c r="B4" s="273"/>
      <c r="C4" s="273"/>
      <c r="D4" s="273"/>
      <c r="E4" s="273"/>
      <c r="F4" s="273"/>
      <c r="G4" s="273"/>
      <c r="H4" s="273"/>
      <c r="I4" s="273"/>
      <c r="J4" s="273"/>
    </row>
    <row r="5" spans="1:10" ht="48.75" customHeight="1">
      <c r="A5" s="273"/>
      <c r="B5" s="273"/>
      <c r="C5" s="273"/>
      <c r="D5" s="273"/>
      <c r="E5" s="273"/>
      <c r="F5" s="273"/>
      <c r="G5" s="273"/>
      <c r="H5" s="273"/>
      <c r="I5" s="273"/>
      <c r="J5" s="273"/>
    </row>
    <row r="6" spans="1:10" ht="93.75" customHeight="1">
      <c r="A6" s="194" t="s">
        <v>0</v>
      </c>
      <c r="B6" s="194" t="s">
        <v>37</v>
      </c>
      <c r="C6" s="194" t="s">
        <v>38</v>
      </c>
      <c r="D6" s="194" t="s">
        <v>308</v>
      </c>
      <c r="E6" s="194"/>
      <c r="F6" s="194" t="s">
        <v>39</v>
      </c>
      <c r="G6" s="194"/>
      <c r="H6" s="194"/>
      <c r="I6" s="194" t="s">
        <v>40</v>
      </c>
      <c r="J6" s="194"/>
    </row>
    <row r="7" spans="1:10">
      <c r="A7" s="194"/>
      <c r="B7" s="194"/>
      <c r="C7" s="194"/>
      <c r="D7" s="194" t="s">
        <v>5</v>
      </c>
      <c r="E7" s="194"/>
      <c r="F7" s="194" t="s">
        <v>5</v>
      </c>
      <c r="G7" s="194"/>
      <c r="H7" s="194"/>
      <c r="I7" s="194"/>
      <c r="J7" s="194"/>
    </row>
    <row r="8" spans="1:10" ht="39.75" customHeight="1">
      <c r="A8" s="194"/>
      <c r="B8" s="194"/>
      <c r="C8" s="194"/>
      <c r="D8" s="101" t="s">
        <v>14</v>
      </c>
      <c r="E8" s="101" t="s">
        <v>15</v>
      </c>
      <c r="F8" s="101" t="s">
        <v>119</v>
      </c>
      <c r="G8" s="101" t="s">
        <v>124</v>
      </c>
      <c r="H8" s="101" t="s">
        <v>307</v>
      </c>
      <c r="I8" s="101" t="s">
        <v>14</v>
      </c>
      <c r="J8" s="101" t="s">
        <v>15</v>
      </c>
    </row>
    <row r="9" spans="1:10">
      <c r="A9" s="101">
        <v>1</v>
      </c>
      <c r="B9" s="101">
        <v>2</v>
      </c>
      <c r="C9" s="101">
        <v>3</v>
      </c>
      <c r="D9" s="101">
        <v>4</v>
      </c>
      <c r="E9" s="101">
        <v>5</v>
      </c>
      <c r="F9" s="101">
        <v>6</v>
      </c>
      <c r="G9" s="101">
        <v>7</v>
      </c>
      <c r="H9" s="101">
        <v>8</v>
      </c>
      <c r="I9" s="101">
        <v>9</v>
      </c>
      <c r="J9" s="101">
        <v>10</v>
      </c>
    </row>
    <row r="10" spans="1:10" ht="37.5" customHeight="1">
      <c r="A10" s="194" t="s">
        <v>41</v>
      </c>
      <c r="B10" s="194"/>
      <c r="C10" s="194"/>
      <c r="D10" s="194"/>
      <c r="E10" s="194"/>
      <c r="F10" s="194"/>
      <c r="G10" s="194"/>
      <c r="H10" s="194"/>
      <c r="I10" s="194"/>
      <c r="J10" s="194"/>
    </row>
    <row r="11" spans="1:10" ht="174.75" customHeight="1">
      <c r="A11" s="102">
        <v>1</v>
      </c>
      <c r="B11" s="19" t="s">
        <v>103</v>
      </c>
      <c r="C11" s="104" t="s">
        <v>104</v>
      </c>
      <c r="D11" s="56">
        <v>36.200000000000003</v>
      </c>
      <c r="E11" s="102">
        <v>101.39</v>
      </c>
      <c r="F11" s="102">
        <v>36.9</v>
      </c>
      <c r="G11" s="102">
        <v>36.9</v>
      </c>
      <c r="H11" s="102">
        <v>36.9</v>
      </c>
      <c r="I11" s="26" t="s">
        <v>110</v>
      </c>
      <c r="J11" s="26" t="s">
        <v>309</v>
      </c>
    </row>
    <row r="12" spans="1:10" ht="144" customHeight="1">
      <c r="A12" s="102">
        <v>2</v>
      </c>
      <c r="B12" s="19" t="s">
        <v>105</v>
      </c>
      <c r="C12" s="104" t="s">
        <v>104</v>
      </c>
      <c r="D12" s="89">
        <v>632</v>
      </c>
      <c r="E12" s="36">
        <v>534</v>
      </c>
      <c r="F12" s="89">
        <v>598.20000000000005</v>
      </c>
      <c r="G12" s="89">
        <v>598.20000000000005</v>
      </c>
      <c r="H12" s="89">
        <v>598.20000000000005</v>
      </c>
      <c r="I12" s="26" t="s">
        <v>111</v>
      </c>
      <c r="J12" s="26" t="s">
        <v>112</v>
      </c>
    </row>
    <row r="13" spans="1:10" ht="27" customHeight="1">
      <c r="A13" s="297" t="s">
        <v>287</v>
      </c>
      <c r="B13" s="297"/>
      <c r="C13" s="297"/>
      <c r="D13" s="297"/>
      <c r="E13" s="297"/>
      <c r="F13" s="297"/>
      <c r="G13" s="297"/>
      <c r="H13" s="297"/>
      <c r="I13" s="297"/>
      <c r="J13" s="297"/>
    </row>
    <row r="14" spans="1:10" hidden="1"/>
    <row r="15" spans="1:10" hidden="1"/>
    <row r="16" spans="1:10" ht="15.75" hidden="1" customHeight="1"/>
    <row r="17" ht="15.75" hidden="1" customHeight="1"/>
    <row r="18" ht="15" hidden="1" customHeight="1"/>
    <row r="19" hidden="1"/>
    <row r="20" ht="15.75" customHeight="1"/>
  </sheetData>
  <mergeCells count="13">
    <mergeCell ref="I1:J1"/>
    <mergeCell ref="A13:J13"/>
    <mergeCell ref="A3:J3"/>
    <mergeCell ref="A10:J10"/>
    <mergeCell ref="F6:H6"/>
    <mergeCell ref="F7:H7"/>
    <mergeCell ref="A4:J5"/>
    <mergeCell ref="I6:J7"/>
    <mergeCell ref="A6:A8"/>
    <mergeCell ref="B6:B8"/>
    <mergeCell ref="C6:C8"/>
    <mergeCell ref="D6:E6"/>
    <mergeCell ref="D7:E7"/>
  </mergeCells>
  <pageMargins left="0.70866141732283472" right="0.70866141732283472" top="0.74803149606299213" bottom="0.74803149606299213" header="0.31496062992125984" footer="0.31496062992125984"/>
  <pageSetup paperSize="9" scale="67"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таблица 10</vt:lpstr>
      <vt:lpstr>таблица 11</vt:lpstr>
      <vt:lpstr>таблица 13</vt:lpstr>
      <vt:lpstr>таблица 14</vt:lpstr>
      <vt:lpstr>таблица 15</vt:lpstr>
      <vt:lpstr>'таблица 10'!Область_печати</vt:lpstr>
      <vt:lpstr>'таблица 11'!Область_печати</vt:lpstr>
      <vt:lpstr>'таблица 13'!Область_печати</vt:lpstr>
      <vt:lpstr>'таблица 14'!Область_печати</vt:lpstr>
      <vt:lpstr>'таблица 15'!Область_печати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2018-04-12T12:24:26Z</dcterms:modified>
</cp:coreProperties>
</file>