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5480" windowHeight="1164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'Лист1'!$A$3:$K$62</definedName>
  </definedNames>
  <calcPr fullCalcOnLoad="1"/>
</workbook>
</file>

<file path=xl/sharedStrings.xml><?xml version="1.0" encoding="utf-8"?>
<sst xmlns="http://schemas.openxmlformats.org/spreadsheetml/2006/main" count="103" uniqueCount="84">
  <si>
    <t>млн. руб.</t>
  </si>
  <si>
    <t xml:space="preserve">млн.руб. </t>
  </si>
  <si>
    <t>в ценах соответствующих лет; млн. руб.</t>
  </si>
  <si>
    <t>Ввод в действие жилых домов</t>
  </si>
  <si>
    <t>%</t>
  </si>
  <si>
    <t>Оборот розничной торговли</t>
  </si>
  <si>
    <t>Оборот общественного питания</t>
  </si>
  <si>
    <t>Объем платных услуг населению</t>
  </si>
  <si>
    <t>единиц</t>
  </si>
  <si>
    <t>тыс. чел.</t>
  </si>
  <si>
    <t xml:space="preserve">млрд. руб. </t>
  </si>
  <si>
    <t>Инвестиции в основной капитал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</si>
  <si>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</si>
  <si>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</si>
  <si>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</si>
  <si>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</si>
  <si>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</si>
  <si>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</si>
  <si>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</si>
  <si>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</si>
  <si>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</si>
  <si>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</si>
  <si>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</si>
  <si>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</si>
  <si>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Численность иностранных граждан, прибывших в регион по цели поездки туризм</t>
  </si>
  <si>
    <t>Численность российских граждан, выехавших за границу</t>
  </si>
  <si>
    <t>Количество российских посетителей из других регионов (резидентов)</t>
  </si>
  <si>
    <t>мест на 1000 детей в возрасте 1-6 лет</t>
  </si>
  <si>
    <t>Показатели</t>
  </si>
  <si>
    <t>Единица измерения</t>
  </si>
  <si>
    <t>отчет</t>
  </si>
  <si>
    <t>прогноз</t>
  </si>
  <si>
    <t>Численность населения (среднегодовая)</t>
  </si>
  <si>
    <t>Все население (среднегодовая)</t>
  </si>
  <si>
    <t>тыс.чел.</t>
  </si>
  <si>
    <t>Коэффициент естественного прироста населения</t>
  </si>
  <si>
    <t>на 1000 человек населения</t>
  </si>
  <si>
    <t xml:space="preserve">млн. руб. </t>
  </si>
  <si>
    <t>млн. рублей</t>
  </si>
  <si>
    <t>Прочие</t>
  </si>
  <si>
    <t>млн.руб.</t>
  </si>
  <si>
    <t xml:space="preserve">Неналоговые доходы - всего 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</si>
  <si>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</si>
  <si>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Оборот малых и средних предприятий, включая микропредприятия</t>
  </si>
  <si>
    <t>Водоснабжение; водоотведение, организация сбора и утилизации отходов, деятельность по ликвидации загрязнений</t>
  </si>
  <si>
    <t>Обрабатывающие производства</t>
  </si>
  <si>
    <t>тыс. кв. м. общей площади</t>
  </si>
  <si>
    <t>Обеспечение электрической энергией, газом и паром; кондиционирование воздуха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</si>
  <si>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</si>
  <si>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Доходы  местного бюджета - всего</t>
  </si>
  <si>
    <t>Промышленное производство:</t>
  </si>
  <si>
    <t>Строительство</t>
  </si>
  <si>
    <t>Малое и среднее предпринимательство, включая микропредприятия</t>
  </si>
  <si>
    <t>Развитие социальной сферы</t>
  </si>
  <si>
    <t>Население</t>
  </si>
  <si>
    <t>Производство товаров и услуг</t>
  </si>
  <si>
    <t>Торговля и услуги населению</t>
  </si>
  <si>
    <t>Инвестиции</t>
  </si>
  <si>
    <t>Труд и занятость</t>
  </si>
  <si>
    <t>Туризм</t>
  </si>
  <si>
    <t>базовый вариант</t>
  </si>
  <si>
    <t>консервативный вариант</t>
  </si>
  <si>
    <t>целевой вариант</t>
  </si>
  <si>
    <t>в ценах соответствующих лет;  млн. руб.</t>
  </si>
  <si>
    <t xml:space="preserve">Бюджет города-курорта Пятигорска </t>
  </si>
  <si>
    <t>Объем отгруженных товаров собственного производства, выполненных работ и услуг собственными силами - РАЗДЕЛ: Обеспечение электрической энергией, газом и паром; кондиционирование воздуха*</t>
  </si>
  <si>
    <t>Объем отгруженных товаров собственного производства, выполненных работ и услуг собственными силами - РАЗДЕЛ:  Обрабатывающие производства*</t>
  </si>
  <si>
    <t>Объем отгруженных товаров собственного производства, выполненных работ и услуг собственными силами - РАЗДЕЛ: Водоснабжение; водоотведение, организация сбора и утилизации отходов, деятельность по ликвидации загрязнений*</t>
  </si>
  <si>
    <t>Мониторинг среднесрочного прогноза социально-экономического развития  города-курорта Пятигорска за 2018 год</t>
  </si>
  <si>
    <t>Приложение</t>
  </si>
  <si>
    <t>Миграционный прирост (убыль)</t>
  </si>
  <si>
    <t>Объем работ, выполненных по виду экономической деятельности "Строительство"</t>
  </si>
  <si>
    <t>Количество малых и средних предприятий, включая микропредприятия (на конец года)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</si>
  <si>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</si>
  <si>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Налоговые доходы  местного  бюджета - всего, в том числе:</t>
  </si>
  <si>
    <t>Безвозмездные поступления всего, в том числе:</t>
  </si>
  <si>
    <t>Расходы местного  бюджета - всего, в том числе по направлениям:</t>
  </si>
  <si>
    <t>Номинальная начисленная среднемесячная заработная плата   работников организаций*</t>
  </si>
  <si>
    <t>руб./мес.</t>
  </si>
  <si>
    <t>рублей</t>
  </si>
  <si>
    <t>Фонд заработной платы работников организаций</t>
  </si>
  <si>
    <t>2018 г.</t>
  </si>
  <si>
    <t>отклонение</t>
  </si>
  <si>
    <t>статданные с 1 июня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</si>
</sst>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  <numFmt numFmtId="187" formatCode="0.000%"/>
    <numFmt numFmtId="188" formatCode="0.0000%"/>
    <numFmt numFmtId="189" formatCode="0.0%"/>
  </numFmts>
  <fonts count="53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4"/>
      <name val="Arial Cyr"/>
      <family val="0"/>
    </font>
    <font>
      <sz val="2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top" wrapText="1" shrinkToFit="1"/>
      <protection/>
    </xf>
    <xf numFmtId="0" fontId="2" fillId="0" borderId="10" xfId="0" applyFont="1" applyFill="1" applyBorder="1" applyAlignment="1" applyProtection="1">
      <alignment vertical="top" wrapText="1" shrinkToFit="1"/>
      <protection/>
    </xf>
    <xf numFmtId="0" fontId="4" fillId="0" borderId="10" xfId="0" applyFont="1" applyFill="1" applyBorder="1" applyAlignment="1" applyProtection="1">
      <alignment horizontal="left" vertical="top" wrapText="1" shrinkToFit="1"/>
      <protection/>
    </xf>
    <xf numFmtId="0" fontId="4" fillId="0" borderId="10" xfId="0" applyFont="1" applyFill="1" applyBorder="1" applyAlignment="1">
      <alignment horizontal="left" vertical="top" wrapText="1" shrinkToFit="1"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vertical="top" wrapText="1" shrinkToFit="1"/>
      <protection/>
    </xf>
    <xf numFmtId="0" fontId="8" fillId="0" borderId="10" xfId="0" applyFont="1" applyFill="1" applyBorder="1" applyAlignment="1" applyProtection="1">
      <alignment horizontal="left" vertical="top" wrapText="1" shrinkToFit="1"/>
      <protection/>
    </xf>
    <xf numFmtId="0" fontId="4" fillId="0" borderId="10" xfId="0" applyFont="1" applyFill="1" applyBorder="1" applyAlignment="1" applyProtection="1">
      <alignment vertical="top" wrapText="1" shrinkToFit="1"/>
      <protection/>
    </xf>
    <xf numFmtId="0" fontId="8" fillId="0" borderId="10" xfId="0" applyFont="1" applyFill="1" applyBorder="1" applyAlignment="1">
      <alignment horizontal="left" vertical="top" wrapText="1" shrinkToFit="1"/>
    </xf>
    <xf numFmtId="0" fontId="10" fillId="0" borderId="10" xfId="0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4" fillId="0" borderId="0" xfId="0" applyFont="1" applyAlignment="1">
      <alignment horizontal="justify"/>
    </xf>
    <xf numFmtId="0" fontId="16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Continuous" vertical="center" wrapText="1"/>
      <protection/>
    </xf>
    <xf numFmtId="18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8" fillId="0" borderId="0" xfId="0" applyFont="1" applyAlignment="1">
      <alignment horizontal="right" vertical="top" wrapText="1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textRotation="90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8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8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wrapText="1"/>
      <protection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18" fillId="0" borderId="0" xfId="0" applyFont="1" applyAlignment="1">
      <alignment horizontal="right" vertical="top" wrapText="1"/>
    </xf>
    <xf numFmtId="0" fontId="17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="57" zoomScaleSheetLayoutView="57" zoomScalePageLayoutView="60" workbookViewId="0" topLeftCell="A46">
      <selection activeCell="R46" sqref="R46"/>
    </sheetView>
  </sheetViews>
  <sheetFormatPr defaultColWidth="9.00390625" defaultRowHeight="12.75"/>
  <cols>
    <col min="1" max="1" width="86.875" style="0" customWidth="1"/>
    <col min="2" max="2" width="37.875" style="0" customWidth="1"/>
    <col min="3" max="3" width="16.125" style="0" customWidth="1"/>
    <col min="4" max="4" width="15.00390625" style="0" customWidth="1"/>
    <col min="5" max="5" width="16.25390625" style="0" customWidth="1"/>
    <col min="6" max="6" width="14.25390625" style="0" customWidth="1"/>
    <col min="7" max="7" width="17.125" style="0" customWidth="1"/>
    <col min="8" max="8" width="15.75390625" style="0" customWidth="1"/>
    <col min="9" max="9" width="15.625" style="0" customWidth="1"/>
    <col min="10" max="10" width="13.125" style="0" customWidth="1"/>
    <col min="11" max="11" width="0.6171875" style="0" customWidth="1"/>
    <col min="12" max="13" width="9.125" style="0" hidden="1" customWidth="1"/>
  </cols>
  <sheetData>
    <row r="1" spans="1:10" ht="3.75" customHeight="1" hidden="1">
      <c r="A1" s="19"/>
      <c r="B1" s="19"/>
      <c r="C1" s="81"/>
      <c r="D1" s="81"/>
      <c r="E1" s="81"/>
      <c r="F1" s="81"/>
      <c r="G1" s="40"/>
      <c r="H1" s="40"/>
      <c r="I1" s="40"/>
      <c r="J1" s="40"/>
    </row>
    <row r="2" spans="1:10" ht="31.5" customHeight="1" hidden="1">
      <c r="A2" s="19"/>
      <c r="B2" s="19"/>
      <c r="C2" s="81"/>
      <c r="D2" s="81"/>
      <c r="E2" s="81"/>
      <c r="F2" s="81"/>
      <c r="G2" s="40"/>
      <c r="H2" s="40"/>
      <c r="I2" s="40"/>
      <c r="J2" s="40"/>
    </row>
    <row r="3" spans="1:10" ht="30.75" customHeight="1" hidden="1">
      <c r="A3" s="19"/>
      <c r="B3" s="19"/>
      <c r="C3" s="81"/>
      <c r="D3" s="81"/>
      <c r="E3" s="81"/>
      <c r="F3" s="81"/>
      <c r="G3" s="40"/>
      <c r="H3" s="40"/>
      <c r="I3" s="40"/>
      <c r="J3" s="40"/>
    </row>
    <row r="4" spans="1:10" ht="21.75" customHeight="1" hidden="1">
      <c r="A4" s="69"/>
      <c r="B4" s="70"/>
      <c r="C4" s="70"/>
      <c r="D4" s="70"/>
      <c r="E4" s="70"/>
      <c r="F4" s="70"/>
      <c r="G4" s="20"/>
      <c r="H4" s="20"/>
      <c r="I4" s="20"/>
      <c r="J4" s="20"/>
    </row>
    <row r="5" spans="1:10" ht="21.75" customHeight="1" hidden="1">
      <c r="A5" s="20"/>
      <c r="B5" s="20"/>
      <c r="C5" s="81"/>
      <c r="D5" s="81"/>
      <c r="E5" s="81"/>
      <c r="F5" s="81"/>
      <c r="G5" s="40"/>
      <c r="H5" s="40"/>
      <c r="I5" s="40"/>
      <c r="J5" s="40"/>
    </row>
    <row r="6" spans="1:10" ht="30" customHeight="1" hidden="1">
      <c r="A6" s="21"/>
      <c r="B6" s="22"/>
      <c r="C6" s="82"/>
      <c r="D6" s="82"/>
      <c r="E6" s="82"/>
      <c r="F6" s="82"/>
      <c r="G6" s="39"/>
      <c r="H6" s="39"/>
      <c r="I6" s="39"/>
      <c r="J6" s="39"/>
    </row>
    <row r="7" spans="1:11" ht="30" customHeight="1">
      <c r="A7" s="21"/>
      <c r="B7" s="22"/>
      <c r="C7" s="39"/>
      <c r="G7" s="41"/>
      <c r="H7" s="41"/>
      <c r="I7" s="67" t="s">
        <v>69</v>
      </c>
      <c r="J7" s="67"/>
      <c r="K7" s="67"/>
    </row>
    <row r="8" spans="1:10" ht="56.25" customHeight="1">
      <c r="A8" s="68" t="s">
        <v>68</v>
      </c>
      <c r="B8" s="68"/>
      <c r="C8" s="68"/>
      <c r="D8" s="68"/>
      <c r="E8" s="68"/>
      <c r="F8" s="68"/>
      <c r="G8" s="68"/>
      <c r="H8" s="68"/>
      <c r="I8" s="68"/>
      <c r="J8" s="68"/>
    </row>
    <row r="9" spans="1:10" ht="25.5" customHeight="1">
      <c r="A9" s="72" t="s">
        <v>28</v>
      </c>
      <c r="B9" s="72" t="s">
        <v>29</v>
      </c>
      <c r="C9" s="25" t="s">
        <v>30</v>
      </c>
      <c r="D9" s="83" t="s">
        <v>31</v>
      </c>
      <c r="E9" s="84"/>
      <c r="F9" s="85"/>
      <c r="G9" s="44" t="s">
        <v>30</v>
      </c>
      <c r="H9" s="75" t="s">
        <v>82</v>
      </c>
      <c r="I9" s="76"/>
      <c r="J9" s="77"/>
    </row>
    <row r="10" spans="1:10" ht="30" customHeight="1">
      <c r="A10" s="73"/>
      <c r="B10" s="73"/>
      <c r="C10" s="72">
        <v>2017</v>
      </c>
      <c r="D10" s="71" t="s">
        <v>81</v>
      </c>
      <c r="E10" s="71"/>
      <c r="F10" s="71"/>
      <c r="G10" s="44" t="s">
        <v>81</v>
      </c>
      <c r="H10" s="78"/>
      <c r="I10" s="79"/>
      <c r="J10" s="80"/>
    </row>
    <row r="11" spans="1:10" ht="103.5" customHeight="1">
      <c r="A11" s="74"/>
      <c r="B11" s="74"/>
      <c r="C11" s="74"/>
      <c r="D11" s="18" t="s">
        <v>61</v>
      </c>
      <c r="E11" s="18" t="s">
        <v>60</v>
      </c>
      <c r="F11" s="18" t="s">
        <v>62</v>
      </c>
      <c r="G11" s="45" t="s">
        <v>12</v>
      </c>
      <c r="H11" s="18" t="s">
        <v>61</v>
      </c>
      <c r="I11" s="18" t="s">
        <v>60</v>
      </c>
      <c r="J11" s="18" t="s">
        <v>62</v>
      </c>
    </row>
    <row r="12" spans="1:10" ht="37.5" customHeight="1">
      <c r="A12" s="14" t="s">
        <v>54</v>
      </c>
      <c r="B12" s="6"/>
      <c r="C12" s="1"/>
      <c r="D12" s="1"/>
      <c r="E12" s="1"/>
      <c r="F12" s="1" t="s">
        <v>12</v>
      </c>
      <c r="G12" s="46"/>
      <c r="H12" s="1"/>
      <c r="I12" s="1"/>
      <c r="J12" s="1"/>
    </row>
    <row r="13" spans="1:10" ht="18.75">
      <c r="A13" s="2" t="s">
        <v>32</v>
      </c>
      <c r="B13" s="42"/>
      <c r="C13" s="1"/>
      <c r="D13" s="1"/>
      <c r="E13" s="1"/>
      <c r="F13" s="1"/>
      <c r="G13" s="46"/>
      <c r="H13" s="1"/>
      <c r="I13" s="1"/>
      <c r="J13" s="1"/>
    </row>
    <row r="14" spans="1:10" ht="25.5" customHeight="1">
      <c r="A14" s="3" t="s">
        <v>33</v>
      </c>
      <c r="B14" s="61" t="s">
        <v>34</v>
      </c>
      <c r="C14" s="1">
        <v>213.8</v>
      </c>
      <c r="D14" s="1">
        <v>213.9</v>
      </c>
      <c r="E14" s="1">
        <v>214.1</v>
      </c>
      <c r="F14" s="1">
        <v>214.2</v>
      </c>
      <c r="G14" s="46">
        <v>213.9</v>
      </c>
      <c r="H14" s="1">
        <f>(G14/D14*100)-100</f>
        <v>0</v>
      </c>
      <c r="I14" s="1">
        <f>(G14/E14*100)-100</f>
        <v>-0.0934142923867256</v>
      </c>
      <c r="J14" s="1">
        <f>(G14/F14*100)-100</f>
        <v>-0.14005602240895598</v>
      </c>
    </row>
    <row r="15" spans="1:10" ht="20.25" customHeight="1">
      <c r="A15" s="12" t="s">
        <v>35</v>
      </c>
      <c r="B15" s="65" t="s">
        <v>36</v>
      </c>
      <c r="C15" s="1">
        <v>0.1</v>
      </c>
      <c r="D15" s="1">
        <v>0.2</v>
      </c>
      <c r="E15" s="1">
        <v>0.4</v>
      </c>
      <c r="F15" s="1">
        <v>0.7</v>
      </c>
      <c r="G15" s="46">
        <v>0.5</v>
      </c>
      <c r="H15" s="1">
        <f>(G15/D15*100)-100</f>
        <v>150</v>
      </c>
      <c r="I15" s="1">
        <f>(G15/E15*100)-100</f>
        <v>25</v>
      </c>
      <c r="J15" s="1">
        <f>(G15/F15*100)-100</f>
        <v>-28.57142857142857</v>
      </c>
    </row>
    <row r="16" spans="1:10" ht="18.75">
      <c r="A16" s="43" t="s">
        <v>70</v>
      </c>
      <c r="B16" s="65" t="s">
        <v>9</v>
      </c>
      <c r="C16" s="1">
        <v>0.003</v>
      </c>
      <c r="D16" s="1">
        <v>5</v>
      </c>
      <c r="E16" s="1">
        <v>5.2</v>
      </c>
      <c r="F16" s="1">
        <v>5.2</v>
      </c>
      <c r="G16" s="46">
        <v>0.3</v>
      </c>
      <c r="H16" s="1">
        <f>(G16/D16*100)-100</f>
        <v>-94</v>
      </c>
      <c r="I16" s="1">
        <f>(G16/E16*100)-100</f>
        <v>-94.23076923076923</v>
      </c>
      <c r="J16" s="1">
        <f>(G16/F16*100)-100</f>
        <v>-94.23076923076923</v>
      </c>
    </row>
    <row r="17" spans="1:10" ht="38.25" customHeight="1">
      <c r="A17" s="15" t="s">
        <v>55</v>
      </c>
      <c r="B17" s="8"/>
      <c r="C17" s="1"/>
      <c r="D17" s="1"/>
      <c r="E17" s="1"/>
      <c r="F17" s="1"/>
      <c r="G17" s="46"/>
      <c r="H17" s="1"/>
      <c r="I17" s="1"/>
      <c r="J17" s="1"/>
    </row>
    <row r="18" spans="1:10" ht="18.75">
      <c r="A18" s="10" t="s">
        <v>50</v>
      </c>
      <c r="B18" s="7"/>
      <c r="C18" s="1"/>
      <c r="D18" s="1"/>
      <c r="E18" s="1"/>
      <c r="F18" s="1"/>
      <c r="G18" s="46"/>
      <c r="H18" s="1"/>
      <c r="I18" s="1"/>
      <c r="J18" s="1"/>
    </row>
    <row r="19" spans="1:10" ht="18.75">
      <c r="A19" s="10" t="s">
        <v>45</v>
      </c>
      <c r="B19" s="7"/>
      <c r="C19" s="1"/>
      <c r="D19" s="1"/>
      <c r="E19" s="1"/>
      <c r="F19" s="1"/>
      <c r="G19" s="46"/>
      <c r="H19" s="1"/>
      <c r="I19" s="1"/>
      <c r="J19" s="1"/>
    </row>
    <row r="20" spans="1:10" ht="56.25">
      <c r="A20" s="12" t="s">
        <v>66</v>
      </c>
      <c r="B20" s="8" t="s">
        <v>37</v>
      </c>
      <c r="C20" s="1">
        <v>6828.2</v>
      </c>
      <c r="D20" s="26">
        <v>7183.2</v>
      </c>
      <c r="E20" s="26">
        <v>7441.7</v>
      </c>
      <c r="F20" s="26">
        <v>7782.3</v>
      </c>
      <c r="G20" s="47">
        <v>8028</v>
      </c>
      <c r="H20" s="1">
        <f aca="true" t="shared" si="0" ref="H20:H45">(G20/D20*100)-100</f>
        <v>11.76077514199801</v>
      </c>
      <c r="I20" s="1">
        <f>(G20/E20*100)-100</f>
        <v>7.878576131797857</v>
      </c>
      <c r="J20" s="1">
        <f aca="true" t="shared" si="1" ref="J20:J45">(G20/F20*100)-100</f>
        <v>3.1571643344512523</v>
      </c>
    </row>
    <row r="21" spans="1:10" ht="37.5">
      <c r="A21" s="11" t="s">
        <v>47</v>
      </c>
      <c r="B21" s="8"/>
      <c r="C21" s="1"/>
      <c r="D21" s="1"/>
      <c r="E21" s="1"/>
      <c r="F21" s="1"/>
      <c r="G21" s="46"/>
      <c r="H21" s="1"/>
      <c r="I21" s="1"/>
      <c r="J21" s="1"/>
    </row>
    <row r="22" spans="1:10" ht="60" customHeight="1">
      <c r="A22" s="4" t="s">
        <v>65</v>
      </c>
      <c r="B22" s="8" t="s">
        <v>37</v>
      </c>
      <c r="C22" s="1">
        <v>12222.3</v>
      </c>
      <c r="D22" s="26">
        <v>12778.8</v>
      </c>
      <c r="E22" s="26">
        <v>12778.8</v>
      </c>
      <c r="F22" s="26">
        <v>13179.3</v>
      </c>
      <c r="G22" s="47">
        <v>12835.73</v>
      </c>
      <c r="H22" s="1">
        <f t="shared" si="0"/>
        <v>0.44550349015557345</v>
      </c>
      <c r="I22" s="1">
        <f aca="true" t="shared" si="2" ref="I22:I45">(G22/E22*100)-100</f>
        <v>0.44550349015557345</v>
      </c>
      <c r="J22" s="1">
        <f t="shared" si="1"/>
        <v>-2.6068911095429996</v>
      </c>
    </row>
    <row r="23" spans="1:10" ht="39" customHeight="1">
      <c r="A23" s="11" t="s">
        <v>44</v>
      </c>
      <c r="B23" s="8"/>
      <c r="C23" s="1"/>
      <c r="D23" s="1"/>
      <c r="E23" s="1"/>
      <c r="F23" s="1"/>
      <c r="G23" s="46"/>
      <c r="H23" s="1"/>
      <c r="I23" s="1"/>
      <c r="J23" s="1"/>
    </row>
    <row r="24" spans="1:10" ht="78.75" customHeight="1">
      <c r="A24" s="4" t="s">
        <v>67</v>
      </c>
      <c r="B24" s="8" t="s">
        <v>37</v>
      </c>
      <c r="C24" s="1">
        <v>960.6</v>
      </c>
      <c r="D24" s="26">
        <v>868.9</v>
      </c>
      <c r="E24" s="26">
        <v>868.9</v>
      </c>
      <c r="F24" s="26">
        <v>888.6</v>
      </c>
      <c r="G24" s="47">
        <v>1013.6</v>
      </c>
      <c r="H24" s="1">
        <f t="shared" si="0"/>
        <v>16.653239728392236</v>
      </c>
      <c r="I24" s="1">
        <f t="shared" si="2"/>
        <v>16.653239728392236</v>
      </c>
      <c r="J24" s="1">
        <f t="shared" si="1"/>
        <v>14.067071798334467</v>
      </c>
    </row>
    <row r="25" spans="1:10" ht="18.75">
      <c r="A25" s="11" t="s">
        <v>51</v>
      </c>
      <c r="B25" s="8"/>
      <c r="C25" s="1"/>
      <c r="D25" s="1"/>
      <c r="E25" s="1"/>
      <c r="F25" s="1"/>
      <c r="G25" s="46"/>
      <c r="H25" s="1"/>
      <c r="I25" s="1"/>
      <c r="J25" s="1"/>
    </row>
    <row r="26" spans="1:10" ht="38.25" customHeight="1">
      <c r="A26" s="4" t="s">
        <v>71</v>
      </c>
      <c r="B26" s="63" t="s">
        <v>2</v>
      </c>
      <c r="C26" s="62">
        <v>325.6</v>
      </c>
      <c r="D26" s="1">
        <v>1713.3</v>
      </c>
      <c r="E26" s="1">
        <v>1814.4</v>
      </c>
      <c r="F26" s="1">
        <v>1890.1</v>
      </c>
      <c r="G26" s="46">
        <v>809.6</v>
      </c>
      <c r="H26" s="1">
        <f t="shared" si="0"/>
        <v>-52.746162376699935</v>
      </c>
      <c r="I26" s="1">
        <f t="shared" si="2"/>
        <v>-55.37918871252205</v>
      </c>
      <c r="J26" s="1">
        <f t="shared" si="1"/>
        <v>-57.166287498015976</v>
      </c>
    </row>
    <row r="27" spans="1:10" ht="20.25" customHeight="1">
      <c r="A27" s="5" t="s">
        <v>3</v>
      </c>
      <c r="B27" s="63" t="s">
        <v>46</v>
      </c>
      <c r="C27" s="29">
        <v>68.8</v>
      </c>
      <c r="D27" s="1">
        <v>45.7</v>
      </c>
      <c r="E27" s="1">
        <v>47</v>
      </c>
      <c r="F27" s="1">
        <v>49.1</v>
      </c>
      <c r="G27" s="46">
        <v>71.4</v>
      </c>
      <c r="H27" s="1">
        <f t="shared" si="0"/>
        <v>56.23632385120351</v>
      </c>
      <c r="I27" s="1">
        <f t="shared" si="2"/>
        <v>51.91489361702128</v>
      </c>
      <c r="J27" s="1">
        <f t="shared" si="1"/>
        <v>45.417515274949096</v>
      </c>
    </row>
    <row r="28" spans="1:10" ht="41.25" customHeight="1">
      <c r="A28" s="16" t="s">
        <v>56</v>
      </c>
      <c r="B28" s="8"/>
      <c r="C28" s="1"/>
      <c r="D28" s="1"/>
      <c r="E28" s="1"/>
      <c r="F28" s="1"/>
      <c r="G28" s="46"/>
      <c r="H28" s="1"/>
      <c r="I28" s="1"/>
      <c r="J28" s="1"/>
    </row>
    <row r="29" spans="1:10" ht="37.5" customHeight="1">
      <c r="A29" s="5" t="s">
        <v>5</v>
      </c>
      <c r="B29" s="9" t="s">
        <v>2</v>
      </c>
      <c r="C29" s="26">
        <v>98371.2</v>
      </c>
      <c r="D29" s="26">
        <v>101638.9</v>
      </c>
      <c r="E29" s="26">
        <v>102527.2</v>
      </c>
      <c r="F29" s="26">
        <v>103415.1</v>
      </c>
      <c r="G29" s="47">
        <v>104009</v>
      </c>
      <c r="H29" s="1">
        <f t="shared" si="0"/>
        <v>2.3318827732295517</v>
      </c>
      <c r="I29" s="1">
        <f t="shared" si="2"/>
        <v>1.445275009948574</v>
      </c>
      <c r="J29" s="1">
        <f t="shared" si="1"/>
        <v>0.5742875073369191</v>
      </c>
    </row>
    <row r="30" spans="1:10" ht="27.75" customHeight="1">
      <c r="A30" s="4" t="s">
        <v>6</v>
      </c>
      <c r="B30" s="8" t="s">
        <v>37</v>
      </c>
      <c r="C30" s="26">
        <v>3686.2</v>
      </c>
      <c r="D30" s="26">
        <v>3748.3</v>
      </c>
      <c r="E30" s="26">
        <v>3824.3</v>
      </c>
      <c r="F30" s="26">
        <v>3835.2</v>
      </c>
      <c r="G30" s="47">
        <v>3801.2</v>
      </c>
      <c r="H30" s="1">
        <f t="shared" si="0"/>
        <v>1.4113064589280384</v>
      </c>
      <c r="I30" s="1">
        <f t="shared" si="2"/>
        <v>-0.604032110451584</v>
      </c>
      <c r="J30" s="1">
        <f t="shared" si="1"/>
        <v>-0.8865248226950371</v>
      </c>
    </row>
    <row r="31" spans="1:10" ht="48.75" customHeight="1">
      <c r="A31" s="5" t="s">
        <v>7</v>
      </c>
      <c r="B31" s="9" t="s">
        <v>0</v>
      </c>
      <c r="C31" s="54">
        <v>16570</v>
      </c>
      <c r="D31" s="27">
        <v>17462</v>
      </c>
      <c r="E31" s="27">
        <v>17537.1</v>
      </c>
      <c r="F31" s="27">
        <v>17640.1</v>
      </c>
      <c r="G31" s="47" t="s">
        <v>83</v>
      </c>
      <c r="H31" s="1"/>
      <c r="I31" s="1"/>
      <c r="J31" s="1"/>
    </row>
    <row r="32" spans="1:10" ht="62.25" customHeight="1">
      <c r="A32" s="16" t="s">
        <v>52</v>
      </c>
      <c r="B32" s="8"/>
      <c r="C32" s="1"/>
      <c r="D32" s="1"/>
      <c r="E32" s="1"/>
      <c r="F32" s="1"/>
      <c r="G32" s="46"/>
      <c r="H32" s="1"/>
      <c r="I32" s="1"/>
      <c r="J32" s="1"/>
    </row>
    <row r="33" spans="1:10" ht="37.5">
      <c r="A33" s="4" t="s">
        <v>72</v>
      </c>
      <c r="B33" s="8" t="s">
        <v>8</v>
      </c>
      <c r="C33" s="55">
        <v>3305</v>
      </c>
      <c r="D33" s="55">
        <v>3117</v>
      </c>
      <c r="E33" s="55">
        <v>3168</v>
      </c>
      <c r="F33" s="55">
        <v>3186</v>
      </c>
      <c r="G33" s="59">
        <v>3199</v>
      </c>
      <c r="H33" s="1">
        <f t="shared" si="0"/>
        <v>2.6307346807828083</v>
      </c>
      <c r="I33" s="1">
        <f t="shared" si="2"/>
        <v>0.9785353535353636</v>
      </c>
      <c r="J33" s="1">
        <f t="shared" si="1"/>
        <v>0.4080351537978544</v>
      </c>
    </row>
    <row r="34" spans="1:10" ht="36.75" customHeight="1">
      <c r="A34" s="4" t="s">
        <v>42</v>
      </c>
      <c r="B34" s="63" t="s">
        <v>9</v>
      </c>
      <c r="C34" s="28">
        <v>21.3</v>
      </c>
      <c r="D34" s="1">
        <v>22.9</v>
      </c>
      <c r="E34" s="1">
        <v>23.22</v>
      </c>
      <c r="F34" s="1">
        <v>23.37</v>
      </c>
      <c r="G34" s="46">
        <v>21.34</v>
      </c>
      <c r="H34" s="1">
        <f t="shared" si="0"/>
        <v>-6.812227074235793</v>
      </c>
      <c r="I34" s="1">
        <f t="shared" si="2"/>
        <v>-8.096468561584828</v>
      </c>
      <c r="J34" s="1">
        <f t="shared" si="1"/>
        <v>-8.686350021394958</v>
      </c>
    </row>
    <row r="35" spans="1:10" ht="21.75" customHeight="1">
      <c r="A35" s="4" t="s">
        <v>43</v>
      </c>
      <c r="B35" s="8" t="s">
        <v>10</v>
      </c>
      <c r="C35" s="28">
        <v>71.2</v>
      </c>
      <c r="D35" s="1">
        <v>68.6</v>
      </c>
      <c r="E35" s="1">
        <v>69.67</v>
      </c>
      <c r="F35" s="1">
        <v>71.3</v>
      </c>
      <c r="G35" s="46">
        <v>74.4</v>
      </c>
      <c r="H35" s="1">
        <f t="shared" si="0"/>
        <v>8.454810495626845</v>
      </c>
      <c r="I35" s="1">
        <f t="shared" si="2"/>
        <v>6.789148844552912</v>
      </c>
      <c r="J35" s="1">
        <f t="shared" si="1"/>
        <v>4.347826086956545</v>
      </c>
    </row>
    <row r="36" spans="1:10" ht="41.25" customHeight="1">
      <c r="A36" s="16" t="s">
        <v>57</v>
      </c>
      <c r="B36" s="8"/>
      <c r="C36" s="1"/>
      <c r="D36" s="1"/>
      <c r="E36" s="1"/>
      <c r="F36" s="1"/>
      <c r="G36" s="46"/>
      <c r="H36" s="1"/>
      <c r="I36" s="1"/>
      <c r="J36" s="1"/>
    </row>
    <row r="37" spans="1:10" ht="39" customHeight="1">
      <c r="A37" s="4" t="s">
        <v>11</v>
      </c>
      <c r="B37" s="8" t="s">
        <v>63</v>
      </c>
      <c r="C37" s="26">
        <v>5757.7</v>
      </c>
      <c r="D37" s="26">
        <v>4055.8</v>
      </c>
      <c r="E37" s="26">
        <v>4471</v>
      </c>
      <c r="F37" s="26">
        <v>4915.8</v>
      </c>
      <c r="G37" s="47">
        <v>8261.1</v>
      </c>
      <c r="H37" s="1">
        <f t="shared" si="0"/>
        <v>103.6860791952266</v>
      </c>
      <c r="I37" s="1">
        <f t="shared" si="2"/>
        <v>84.77074479982107</v>
      </c>
      <c r="J37" s="1">
        <f t="shared" si="1"/>
        <v>68.05199560600514</v>
      </c>
    </row>
    <row r="38" spans="1:10" ht="86.25" customHeight="1">
      <c r="A38" s="4" t="s">
        <v>73</v>
      </c>
      <c r="B38" s="8" t="s">
        <v>0</v>
      </c>
      <c r="C38" s="26">
        <v>1510.2</v>
      </c>
      <c r="D38" s="26">
        <v>1959.7</v>
      </c>
      <c r="E38" s="26">
        <v>2002.3</v>
      </c>
      <c r="F38" s="26">
        <v>2101.5</v>
      </c>
      <c r="G38" s="47">
        <v>3713.6</v>
      </c>
      <c r="H38" s="1">
        <f t="shared" si="0"/>
        <v>89.49839261111393</v>
      </c>
      <c r="I38" s="1">
        <f t="shared" si="2"/>
        <v>85.46671327972831</v>
      </c>
      <c r="J38" s="1">
        <f t="shared" si="1"/>
        <v>76.71187247204378</v>
      </c>
    </row>
    <row r="39" spans="1:10" ht="18" customHeight="1">
      <c r="A39" s="4" t="s">
        <v>39</v>
      </c>
      <c r="B39" s="8" t="s">
        <v>38</v>
      </c>
      <c r="C39" s="26">
        <v>209</v>
      </c>
      <c r="D39" s="1">
        <v>489.5</v>
      </c>
      <c r="E39" s="1">
        <v>498.7</v>
      </c>
      <c r="F39" s="1">
        <v>491.6</v>
      </c>
      <c r="G39" s="46">
        <v>145.7</v>
      </c>
      <c r="H39" s="1">
        <f t="shared" si="0"/>
        <v>-70.23493360572013</v>
      </c>
      <c r="I39" s="1">
        <f t="shared" si="2"/>
        <v>-70.78403850010025</v>
      </c>
      <c r="J39" s="1">
        <f t="shared" si="1"/>
        <v>-70.36208299430432</v>
      </c>
    </row>
    <row r="40" spans="1:10" ht="39" customHeight="1">
      <c r="A40" s="16" t="s">
        <v>64</v>
      </c>
      <c r="B40" s="8"/>
      <c r="C40" s="1"/>
      <c r="D40" s="1"/>
      <c r="E40" s="1"/>
      <c r="F40" s="1"/>
      <c r="G40" s="46"/>
      <c r="H40" s="1"/>
      <c r="I40" s="1"/>
      <c r="J40" s="1"/>
    </row>
    <row r="41" spans="1:10" ht="18.75" customHeight="1">
      <c r="A41" s="11" t="s">
        <v>49</v>
      </c>
      <c r="B41" s="8" t="s">
        <v>0</v>
      </c>
      <c r="C41" s="56">
        <v>3715.0200000000004</v>
      </c>
      <c r="D41" s="30">
        <v>2788.89</v>
      </c>
      <c r="E41" s="30">
        <v>3108.0299999999997</v>
      </c>
      <c r="F41" s="30">
        <v>3545.48</v>
      </c>
      <c r="G41" s="48">
        <v>3826.88</v>
      </c>
      <c r="H41" s="1">
        <f t="shared" si="0"/>
        <v>37.218750112051765</v>
      </c>
      <c r="I41" s="1">
        <f t="shared" si="2"/>
        <v>23.128798628069887</v>
      </c>
      <c r="J41" s="1">
        <f t="shared" si="1"/>
        <v>7.9368660942947145</v>
      </c>
    </row>
    <row r="42" spans="1:10" ht="18.75">
      <c r="A42" s="11" t="s">
        <v>74</v>
      </c>
      <c r="B42" s="8" t="s">
        <v>40</v>
      </c>
      <c r="C42" s="57">
        <v>1022.5</v>
      </c>
      <c r="D42" s="31">
        <v>1060.26</v>
      </c>
      <c r="E42" s="31">
        <v>1099.93</v>
      </c>
      <c r="F42" s="31">
        <v>1216.33</v>
      </c>
      <c r="G42" s="49">
        <v>1138.46</v>
      </c>
      <c r="H42" s="1">
        <f t="shared" si="0"/>
        <v>7.375549393544986</v>
      </c>
      <c r="I42" s="1">
        <f t="shared" si="2"/>
        <v>3.502950187739202</v>
      </c>
      <c r="J42" s="1">
        <f t="shared" si="1"/>
        <v>-6.402045497521229</v>
      </c>
    </row>
    <row r="43" spans="1:10" ht="18.75">
      <c r="A43" s="11" t="s">
        <v>41</v>
      </c>
      <c r="B43" s="8" t="s">
        <v>40</v>
      </c>
      <c r="C43" s="58">
        <v>381.49</v>
      </c>
      <c r="D43" s="30">
        <v>36.36</v>
      </c>
      <c r="E43" s="30">
        <v>315.83</v>
      </c>
      <c r="F43" s="30">
        <v>636.88</v>
      </c>
      <c r="G43" s="48">
        <v>236.15</v>
      </c>
      <c r="H43" s="1">
        <f t="shared" si="0"/>
        <v>549.4774477447745</v>
      </c>
      <c r="I43" s="1">
        <f t="shared" si="2"/>
        <v>-25.228762308837034</v>
      </c>
      <c r="J43" s="1">
        <f t="shared" si="1"/>
        <v>-62.92080140685844</v>
      </c>
    </row>
    <row r="44" spans="1:10" ht="18" customHeight="1">
      <c r="A44" s="11" t="s">
        <v>75</v>
      </c>
      <c r="B44" s="8" t="s">
        <v>40</v>
      </c>
      <c r="C44" s="58">
        <v>2311.03</v>
      </c>
      <c r="D44" s="30">
        <v>1692.27</v>
      </c>
      <c r="E44" s="30">
        <v>1692.27</v>
      </c>
      <c r="F44" s="30">
        <v>1692.27</v>
      </c>
      <c r="G44" s="48">
        <v>2452.27</v>
      </c>
      <c r="H44" s="1">
        <f t="shared" si="0"/>
        <v>44.91009117930355</v>
      </c>
      <c r="I44" s="1">
        <f t="shared" si="2"/>
        <v>44.91009117930355</v>
      </c>
      <c r="J44" s="1">
        <f t="shared" si="1"/>
        <v>44.91009117930355</v>
      </c>
    </row>
    <row r="45" spans="1:10" ht="37.5">
      <c r="A45" s="11" t="s">
        <v>76</v>
      </c>
      <c r="B45" s="8" t="s">
        <v>40</v>
      </c>
      <c r="C45" s="32">
        <v>3951.32</v>
      </c>
      <c r="D45" s="32">
        <v>2898.55</v>
      </c>
      <c r="E45" s="32">
        <v>3249.33</v>
      </c>
      <c r="F45" s="32">
        <v>3545.48</v>
      </c>
      <c r="G45" s="60">
        <v>3778.43116124</v>
      </c>
      <c r="H45" s="1">
        <f t="shared" si="0"/>
        <v>30.355907651756922</v>
      </c>
      <c r="I45" s="1">
        <f t="shared" si="2"/>
        <v>16.28339261447745</v>
      </c>
      <c r="J45" s="1">
        <f t="shared" si="1"/>
        <v>6.5703701964191055</v>
      </c>
    </row>
    <row r="46" spans="1:10" ht="42.75" customHeight="1">
      <c r="A46" s="16" t="s">
        <v>58</v>
      </c>
      <c r="B46" s="8"/>
      <c r="C46" s="1"/>
      <c r="D46" s="1"/>
      <c r="E46" s="1"/>
      <c r="F46" s="1"/>
      <c r="G46" s="46"/>
      <c r="H46" s="1"/>
      <c r="I46" s="1"/>
      <c r="J46" s="1"/>
    </row>
    <row r="47" spans="1:10" ht="40.5" customHeight="1">
      <c r="A47" s="5" t="s">
        <v>77</v>
      </c>
      <c r="B47" s="8" t="s">
        <v>78</v>
      </c>
      <c r="C47" s="35">
        <v>31901.4</v>
      </c>
      <c r="D47" s="34">
        <v>32968</v>
      </c>
      <c r="E47" s="34">
        <v>33020</v>
      </c>
      <c r="F47" s="34">
        <v>33300</v>
      </c>
      <c r="G47" s="51">
        <v>34355.2</v>
      </c>
      <c r="H47" s="1">
        <f aca="true" t="shared" si="3" ref="H47:H62">(G47/D47*100)-100</f>
        <v>4.207716573647161</v>
      </c>
      <c r="I47" s="1">
        <f aca="true" t="shared" si="4" ref="I47:I62">(G47/E47*100)-100</f>
        <v>4.043609933373688</v>
      </c>
      <c r="J47" s="1">
        <f aca="true" t="shared" si="5" ref="J47:J62">(G47/F47*100)-100</f>
        <v>3.1687687687687713</v>
      </c>
    </row>
    <row r="48" spans="1:10" ht="58.5" customHeight="1">
      <c r="A48" s="66" t="s">
        <v>48</v>
      </c>
      <c r="B48" s="8" t="s">
        <v>79</v>
      </c>
      <c r="C48" s="35">
        <v>18312.4</v>
      </c>
      <c r="D48" s="34">
        <v>26570</v>
      </c>
      <c r="E48" s="34">
        <v>27250</v>
      </c>
      <c r="F48" s="34">
        <v>29810</v>
      </c>
      <c r="G48" s="51">
        <v>23370</v>
      </c>
      <c r="H48" s="1">
        <f t="shared" si="3"/>
        <v>-12.043658261196839</v>
      </c>
      <c r="I48" s="1">
        <f t="shared" si="4"/>
        <v>-14.23853211009174</v>
      </c>
      <c r="J48" s="1">
        <f t="shared" si="5"/>
        <v>-21.603488762160353</v>
      </c>
    </row>
    <row r="49" spans="1:10" ht="28.5" customHeight="1">
      <c r="A49" s="4" t="s">
        <v>13</v>
      </c>
      <c r="B49" s="9" t="s">
        <v>4</v>
      </c>
      <c r="C49" s="36">
        <v>0.4</v>
      </c>
      <c r="D49" s="36">
        <v>0.4</v>
      </c>
      <c r="E49" s="36">
        <v>0.4</v>
      </c>
      <c r="F49" s="36">
        <v>0.4</v>
      </c>
      <c r="G49" s="50">
        <v>0.2</v>
      </c>
      <c r="H49" s="1">
        <f t="shared" si="3"/>
        <v>-50</v>
      </c>
      <c r="I49" s="1">
        <f t="shared" si="4"/>
        <v>-50</v>
      </c>
      <c r="J49" s="1">
        <f t="shared" si="5"/>
        <v>-50</v>
      </c>
    </row>
    <row r="50" spans="1:10" ht="36.75" customHeight="1">
      <c r="A50" s="4" t="s">
        <v>14</v>
      </c>
      <c r="B50" s="8" t="s">
        <v>9</v>
      </c>
      <c r="C50" s="36">
        <v>0.47</v>
      </c>
      <c r="D50" s="37">
        <v>0.5</v>
      </c>
      <c r="E50" s="36">
        <v>0.49</v>
      </c>
      <c r="F50" s="36">
        <v>0.47</v>
      </c>
      <c r="G50" s="50">
        <v>0.29</v>
      </c>
      <c r="H50" s="1">
        <f t="shared" si="3"/>
        <v>-42.00000000000001</v>
      </c>
      <c r="I50" s="1">
        <f t="shared" si="4"/>
        <v>-40.816326530612244</v>
      </c>
      <c r="J50" s="1">
        <f t="shared" si="5"/>
        <v>-38.297872340425535</v>
      </c>
    </row>
    <row r="51" spans="1:10" ht="28.5" customHeight="1">
      <c r="A51" s="4" t="s">
        <v>80</v>
      </c>
      <c r="B51" s="8" t="s">
        <v>1</v>
      </c>
      <c r="C51" s="35">
        <v>14792.8</v>
      </c>
      <c r="D51" s="35">
        <v>14745</v>
      </c>
      <c r="E51" s="35">
        <v>14783.7</v>
      </c>
      <c r="F51" s="35">
        <v>14985</v>
      </c>
      <c r="G51" s="50">
        <v>15534.9</v>
      </c>
      <c r="H51" s="1">
        <f t="shared" si="3"/>
        <v>5.357070193285864</v>
      </c>
      <c r="I51" s="1">
        <f t="shared" si="4"/>
        <v>5.081271941394917</v>
      </c>
      <c r="J51" s="1">
        <f t="shared" si="5"/>
        <v>3.669669669669659</v>
      </c>
    </row>
    <row r="52" spans="1:10" ht="40.5" customHeight="1">
      <c r="A52" s="17" t="s">
        <v>53</v>
      </c>
      <c r="B52" s="8"/>
      <c r="C52" s="1"/>
      <c r="D52" s="1"/>
      <c r="E52" s="1"/>
      <c r="F52" s="1"/>
      <c r="G52" s="46"/>
      <c r="H52" s="1"/>
      <c r="I52" s="1"/>
      <c r="J52" s="1"/>
    </row>
    <row r="53" spans="1:10" ht="29.25" customHeight="1">
      <c r="A53" s="5" t="s">
        <v>16</v>
      </c>
      <c r="B53" s="8" t="s">
        <v>15</v>
      </c>
      <c r="C53" s="36">
        <v>9548</v>
      </c>
      <c r="D53" s="36">
        <v>9548</v>
      </c>
      <c r="E53" s="36">
        <v>9618</v>
      </c>
      <c r="F53" s="36">
        <v>9688</v>
      </c>
      <c r="G53" s="50">
        <v>9345</v>
      </c>
      <c r="H53" s="1">
        <f t="shared" si="3"/>
        <v>-2.126099706744867</v>
      </c>
      <c r="I53" s="1">
        <f t="shared" si="4"/>
        <v>-2.838427947598248</v>
      </c>
      <c r="J53" s="1">
        <f t="shared" si="5"/>
        <v>-3.540462427745666</v>
      </c>
    </row>
    <row r="54" spans="1:10" ht="18.75" customHeight="1">
      <c r="A54" s="4" t="s">
        <v>17</v>
      </c>
      <c r="B54" s="64"/>
      <c r="C54" s="36"/>
      <c r="D54" s="33"/>
      <c r="E54" s="33"/>
      <c r="F54" s="33"/>
      <c r="G54" s="52"/>
      <c r="H54" s="1"/>
      <c r="I54" s="1"/>
      <c r="J54" s="1"/>
    </row>
    <row r="55" spans="1:10" ht="18.75">
      <c r="A55" s="4" t="s">
        <v>18</v>
      </c>
      <c r="B55" s="8" t="s">
        <v>19</v>
      </c>
      <c r="C55" s="36">
        <v>80</v>
      </c>
      <c r="D55" s="33">
        <v>80</v>
      </c>
      <c r="E55" s="33">
        <v>80</v>
      </c>
      <c r="F55" s="33">
        <v>80</v>
      </c>
      <c r="G55" s="52">
        <v>79</v>
      </c>
      <c r="H55" s="1">
        <f t="shared" si="3"/>
        <v>-1.25</v>
      </c>
      <c r="I55" s="1">
        <f t="shared" si="4"/>
        <v>-1.25</v>
      </c>
      <c r="J55" s="1">
        <f t="shared" si="5"/>
        <v>-1.25</v>
      </c>
    </row>
    <row r="56" spans="1:10" ht="20.25" customHeight="1">
      <c r="A56" s="4" t="s">
        <v>20</v>
      </c>
      <c r="B56" s="8" t="s">
        <v>21</v>
      </c>
      <c r="C56" s="36">
        <v>8</v>
      </c>
      <c r="D56" s="33">
        <v>8</v>
      </c>
      <c r="E56" s="33">
        <v>8</v>
      </c>
      <c r="F56" s="33">
        <v>8</v>
      </c>
      <c r="G56" s="52">
        <v>8</v>
      </c>
      <c r="H56" s="1">
        <f t="shared" si="3"/>
        <v>0</v>
      </c>
      <c r="I56" s="1">
        <f t="shared" si="4"/>
        <v>0</v>
      </c>
      <c r="J56" s="1">
        <f t="shared" si="5"/>
        <v>0</v>
      </c>
    </row>
    <row r="57" spans="1:10" ht="21" customHeight="1">
      <c r="A57" s="4" t="s">
        <v>22</v>
      </c>
      <c r="B57" s="8" t="s">
        <v>21</v>
      </c>
      <c r="C57" s="36">
        <v>2</v>
      </c>
      <c r="D57" s="33">
        <v>2</v>
      </c>
      <c r="E57" s="33">
        <v>2</v>
      </c>
      <c r="F57" s="33">
        <v>2</v>
      </c>
      <c r="G57" s="52">
        <v>2</v>
      </c>
      <c r="H57" s="1">
        <f t="shared" si="3"/>
        <v>0</v>
      </c>
      <c r="I57" s="1">
        <f t="shared" si="4"/>
        <v>0</v>
      </c>
      <c r="J57" s="1">
        <f t="shared" si="5"/>
        <v>0</v>
      </c>
    </row>
    <row r="58" spans="1:10" ht="37.5">
      <c r="A58" s="4" t="s">
        <v>23</v>
      </c>
      <c r="B58" s="8" t="s">
        <v>27</v>
      </c>
      <c r="C58" s="36">
        <v>673</v>
      </c>
      <c r="D58" s="33">
        <v>673</v>
      </c>
      <c r="E58" s="33">
        <v>673</v>
      </c>
      <c r="F58" s="33">
        <v>673</v>
      </c>
      <c r="G58" s="52">
        <v>631</v>
      </c>
      <c r="H58" s="1">
        <f t="shared" si="3"/>
        <v>-6.2407132243685055</v>
      </c>
      <c r="I58" s="1">
        <f t="shared" si="4"/>
        <v>-6.2407132243685055</v>
      </c>
      <c r="J58" s="1">
        <f t="shared" si="5"/>
        <v>-6.2407132243685055</v>
      </c>
    </row>
    <row r="59" spans="1:10" ht="42" customHeight="1">
      <c r="A59" s="16" t="s">
        <v>59</v>
      </c>
      <c r="B59" s="8"/>
      <c r="C59" s="1"/>
      <c r="D59" s="1"/>
      <c r="E59" s="1"/>
      <c r="F59" s="1"/>
      <c r="G59" s="46"/>
      <c r="H59" s="1"/>
      <c r="I59" s="1"/>
      <c r="J59" s="1"/>
    </row>
    <row r="60" spans="1:10" ht="37.5">
      <c r="A60" s="13" t="s">
        <v>24</v>
      </c>
      <c r="B60" s="8"/>
      <c r="C60" s="1"/>
      <c r="D60" s="1"/>
      <c r="E60" s="1"/>
      <c r="F60" s="1"/>
      <c r="G60" s="46"/>
      <c r="H60" s="1"/>
      <c r="I60" s="1"/>
      <c r="J60" s="1"/>
    </row>
    <row r="61" spans="1:10" ht="20.25" customHeight="1">
      <c r="A61" s="13" t="s">
        <v>25</v>
      </c>
      <c r="B61" s="63"/>
      <c r="C61" s="36"/>
      <c r="D61" s="38"/>
      <c r="E61" s="38"/>
      <c r="F61" s="38"/>
      <c r="G61" s="53"/>
      <c r="H61" s="1"/>
      <c r="I61" s="1"/>
      <c r="J61" s="1"/>
    </row>
    <row r="62" spans="1:10" ht="19.5" customHeight="1">
      <c r="A62" s="11" t="s">
        <v>26</v>
      </c>
      <c r="B62" s="8" t="s">
        <v>9</v>
      </c>
      <c r="C62" s="36">
        <v>177.93</v>
      </c>
      <c r="D62" s="38">
        <v>175.04</v>
      </c>
      <c r="E62" s="38">
        <v>176</v>
      </c>
      <c r="F62" s="38">
        <v>178.21</v>
      </c>
      <c r="G62" s="53">
        <v>181.17</v>
      </c>
      <c r="H62" s="1">
        <f t="shared" si="3"/>
        <v>3.502056672760517</v>
      </c>
      <c r="I62" s="1">
        <f t="shared" si="4"/>
        <v>2.9375</v>
      </c>
      <c r="J62" s="1">
        <f t="shared" si="5"/>
        <v>1.6609617866561734</v>
      </c>
    </row>
    <row r="63" ht="18.75">
      <c r="A63" s="23"/>
    </row>
    <row r="64" spans="1:2" ht="18.75">
      <c r="A64" s="23"/>
      <c r="B64" s="23"/>
    </row>
    <row r="65" ht="45.75" customHeight="1"/>
    <row r="70" ht="47.25" customHeight="1"/>
    <row r="74" ht="18">
      <c r="B74" s="24"/>
    </row>
    <row r="88" ht="29.25" customHeight="1"/>
  </sheetData>
  <sheetProtection/>
  <mergeCells count="14">
    <mergeCell ref="C1:F1"/>
    <mergeCell ref="C3:F3"/>
    <mergeCell ref="C2:F2"/>
    <mergeCell ref="C6:F6"/>
    <mergeCell ref="C5:F5"/>
    <mergeCell ref="D9:F9"/>
    <mergeCell ref="I7:K7"/>
    <mergeCell ref="A8:J8"/>
    <mergeCell ref="A4:F4"/>
    <mergeCell ref="D10:F10"/>
    <mergeCell ref="A9:A11"/>
    <mergeCell ref="B9:B11"/>
    <mergeCell ref="C10:C11"/>
    <mergeCell ref="H9:J10"/>
  </mergeCells>
  <printOptions horizontalCentered="1"/>
  <pageMargins left="0.1968503937007874" right="0.07874015748031496" top="0.984251968503937" bottom="0.5511811023622047" header="0.31496062992125984" footer="0.31496062992125984"/>
  <pageSetup fitToHeight="0" horizontalDpi="600" verticalDpi="600" orientation="landscape" paperSize="9" scale="50" r:id="rId1"/>
  <rowBreaks count="2" manualBreakCount="2">
    <brk id="31" max="10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1</cp:lastModifiedBy>
  <cp:lastPrinted>2019-04-15T05:58:41Z</cp:lastPrinted>
  <dcterms:created xsi:type="dcterms:W3CDTF">2013-05-25T16:45:04Z</dcterms:created>
  <dcterms:modified xsi:type="dcterms:W3CDTF">2019-04-22T10:09:05Z</dcterms:modified>
  <cp:category/>
  <cp:version/>
  <cp:contentType/>
  <cp:contentStatus/>
</cp:coreProperties>
</file>