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 activeTab="3"/>
  </bookViews>
  <sheets>
    <sheet name="таблица 8" sheetId="1" r:id="rId1"/>
    <sheet name="таблица 9" sheetId="2" r:id="rId2"/>
    <sheet name="таблица 10" sheetId="4" r:id="rId3"/>
    <sheet name="таблица 11" sheetId="7" r:id="rId4"/>
  </sheets>
  <definedNames>
    <definedName name="_xlnm.Print_Area" localSheetId="2">'таблица 10'!$A$3:$O$70</definedName>
    <definedName name="_xlnm.Print_Area" localSheetId="3">'таблица 11'!$A$1:$I$106</definedName>
    <definedName name="_xlnm.Print_Area" localSheetId="0">'таблица 8'!$A$1:$J$21</definedName>
    <definedName name="_xlnm.Print_Area" localSheetId="1">'таблица 9'!$A$1:$F$58</definedName>
  </definedNames>
  <calcPr calcId="144525"/>
</workbook>
</file>

<file path=xl/calcChain.xml><?xml version="1.0" encoding="utf-8"?>
<calcChain xmlns="http://schemas.openxmlformats.org/spreadsheetml/2006/main">
  <c r="J14" i="1"/>
  <c r="E29" i="2" l="1"/>
  <c r="G44"/>
  <c r="G43"/>
  <c r="D13" l="1"/>
  <c r="I12" i="1" l="1"/>
  <c r="J12"/>
  <c r="H12"/>
  <c r="H10"/>
  <c r="F14" i="2" l="1"/>
  <c r="E16"/>
  <c r="F16"/>
  <c r="E13"/>
  <c r="F13"/>
  <c r="G31"/>
  <c r="F41"/>
  <c r="E41"/>
  <c r="E21"/>
  <c r="F21"/>
  <c r="E40"/>
  <c r="E23"/>
  <c r="F23"/>
  <c r="F22" s="1"/>
  <c r="D16"/>
  <c r="D23"/>
  <c r="D41"/>
  <c r="J10" i="1"/>
  <c r="I10"/>
  <c r="D22" i="2" l="1"/>
  <c r="E22"/>
  <c r="E20"/>
  <c r="F20"/>
  <c r="E19"/>
  <c r="F19"/>
  <c r="E18"/>
  <c r="F18"/>
  <c r="E17"/>
  <c r="F17"/>
  <c r="E15"/>
  <c r="F15"/>
  <c r="I13" s="1"/>
  <c r="E11"/>
  <c r="F29"/>
  <c r="F11" s="1"/>
  <c r="D29"/>
  <c r="D11" s="1"/>
  <c r="D20"/>
  <c r="D15"/>
  <c r="E14"/>
  <c r="D14"/>
  <c r="F28"/>
  <c r="E28"/>
  <c r="E10" s="1"/>
  <c r="D28"/>
  <c r="D34"/>
  <c r="D21" s="1"/>
  <c r="E35"/>
  <c r="F35"/>
  <c r="D35"/>
  <c r="F40"/>
  <c r="F10" s="1"/>
  <c r="D40"/>
  <c r="L43"/>
  <c r="K43"/>
  <c r="J43"/>
  <c r="I43"/>
  <c r="E51"/>
  <c r="F51"/>
  <c r="D51"/>
  <c r="I14" i="1"/>
  <c r="H14"/>
  <c r="G13" i="2" l="1"/>
  <c r="F27"/>
  <c r="D10"/>
  <c r="D9" s="1"/>
  <c r="E27"/>
  <c r="F9"/>
  <c r="E9"/>
  <c r="D27"/>
  <c r="D39"/>
  <c r="E39" l="1"/>
  <c r="F39"/>
  <c r="H9" i="1"/>
  <c r="I9"/>
  <c r="J9"/>
  <c r="D19" i="2"/>
  <c r="D18"/>
  <c r="D17"/>
</calcChain>
</file>

<file path=xl/comments1.xml><?xml version="1.0" encoding="utf-8"?>
<comments xmlns="http://schemas.openxmlformats.org/spreadsheetml/2006/main">
  <authors>
    <author>Автор</author>
  </authors>
  <commentLis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дописать информацию по 7 и 12 октября </t>
        </r>
      </text>
    </comment>
  </commentList>
</comments>
</file>

<file path=xl/sharedStrings.xml><?xml version="1.0" encoding="utf-8"?>
<sst xmlns="http://schemas.openxmlformats.org/spreadsheetml/2006/main" count="573" uniqueCount="416">
  <si>
    <t>№ п/п</t>
  </si>
  <si>
    <t>Ответственный исполнитель, соисполнители программы</t>
  </si>
  <si>
    <t>Программа</t>
  </si>
  <si>
    <t>Подпрограмма</t>
  </si>
  <si>
    <t>Направление расходов</t>
  </si>
  <si>
    <t>кассовое исполнение</t>
  </si>
  <si>
    <t>Наименование программы, подпрограммы программы,  основного мероприятия</t>
  </si>
  <si>
    <t>Источники ресурсного обеспечения</t>
  </si>
  <si>
    <t>план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</si>
  <si>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</si>
  <si>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</si>
  <si>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</si>
  <si>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</si>
  <si>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</si>
  <si>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</si>
  <si>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</si>
  <si>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</si>
  <si>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</si>
  <si>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</si>
  <si>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</si>
  <si>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</si>
  <si>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2.1.</t>
  </si>
  <si>
    <t>ед.</t>
  </si>
  <si>
    <t>чел.</t>
  </si>
  <si>
    <t>тыс. чел.</t>
  </si>
  <si>
    <t>в процентах</t>
  </si>
  <si>
    <t>Программа всего</t>
  </si>
  <si>
    <t>в т.ч. предусмотренные:</t>
  </si>
  <si>
    <t>ответственному исполнителю - Администрация города Пятигорска</t>
  </si>
  <si>
    <t>соисполнителю - МУ «Управление архитектуры, строительства и жилищно-коммунального хозяйства администрации г. Пятигорска»</t>
  </si>
  <si>
    <t>соисполнителю - МУ "Управление образования администрации г. Пятигорска"</t>
  </si>
  <si>
    <t>соисполнителю - МУ "Управление культуры администрации г. Пятигорска"</t>
  </si>
  <si>
    <t>соисполнителю - МУ "Управление социальной поддержки населения администрации г. Пятигорска"</t>
  </si>
  <si>
    <t>соисполнителю - МУ "Комитет по физической культуре и спорту администрации г. Пятигорска"</t>
  </si>
  <si>
    <t>соисполнителю - МУ "Управление общественной безопасности администрации г. Пятигорска"</t>
  </si>
  <si>
    <t>внебюджетные источники финансирования</t>
  </si>
  <si>
    <t>средства бюджета города</t>
  </si>
  <si>
    <t>ответственному исполнителю - Администрации города Пятигорска</t>
  </si>
  <si>
    <t>2.1.1.</t>
  </si>
  <si>
    <t xml:space="preserve">Всего     </t>
  </si>
  <si>
    <t>Формирование положительного имиджа малого и среднего предпринимательства</t>
  </si>
  <si>
    <t>3.1.1.</t>
  </si>
  <si>
    <t>3.1.2.</t>
  </si>
  <si>
    <t>Организация и участие в выставках и конгрессных мероприятиях, проводимых по вопросам развития туризма на территории Российской Федерации</t>
  </si>
  <si>
    <t>3.3.</t>
  </si>
  <si>
    <t>Замена старых оконных блоков на стеклопакеты</t>
  </si>
  <si>
    <t>Замена ламп накаливания на энергосберегающие светильники</t>
  </si>
  <si>
    <t>Замена трубопроводов и арматуры системы холодного водоснабжения</t>
  </si>
  <si>
    <t xml:space="preserve">Замена трубопроводов и арматуры систем отопления </t>
  </si>
  <si>
    <t>Т/О приборов учета</t>
  </si>
  <si>
    <t>Промывка и опрессовка системы теплоснабжения</t>
  </si>
  <si>
    <t>Прочистка дымохода</t>
  </si>
  <si>
    <t>Техническое обслуживание газового оборудования</t>
  </si>
  <si>
    <t>Замена и ремонт счетчиков потребления энергоресурсов</t>
  </si>
  <si>
    <t>Мероприятия по подготовке к осенне-зимнему периоду</t>
  </si>
  <si>
    <t>Мероприятия по выполнению рекомендаций энергопаспортов</t>
  </si>
  <si>
    <t>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</si>
  <si>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Заведующий отделом муниципального имущества МУ "Управление имущественных отношений" /Ансокова М.В.</t>
  </si>
  <si>
    <t>3.4.</t>
  </si>
  <si>
    <t>ответственному исполнителю - МУ «Управление архитектуры, строительства и жилищно-коммунального хозяйства администрации г. Пятигорска»</t>
  </si>
  <si>
    <t>соисполнителю - Администрация города Пятигорска</t>
  </si>
  <si>
    <t>соисполнителю - МУ "Управление имущественных отношений"</t>
  </si>
  <si>
    <t>3.1.3.</t>
  </si>
  <si>
    <t>средства краевого бюджета</t>
  </si>
  <si>
    <t>01</t>
  </si>
  <si>
    <t>02</t>
  </si>
  <si>
    <t>Подпрограмма «Развитие малого и среднего предпринимательства в городе-курорте Пятигорске»</t>
  </si>
  <si>
    <t>Подпрограмма «Развитие курорта и туризма в городе-курорте Пятигорске»</t>
  </si>
  <si>
    <t>Подпрограмма «Энергосбережение и повышение энергетической эффективности города-курорта Пятигорска»</t>
  </si>
  <si>
    <t>Постановка на учет бесхозяйных объектов инфраструктуры</t>
  </si>
  <si>
    <t>МУ "Управление имущественных отношений администрации города Пятигорска"</t>
  </si>
  <si>
    <t>03</t>
  </si>
  <si>
    <t>МУ «Управление архитектуры, строительства и жилищно-коммунального хозяйства администрации города Пятигорска»</t>
  </si>
  <si>
    <t>Подпрограмма «Развитие малого и среднего предпринимательства в городе-курорте Пятигорске », всего</t>
  </si>
  <si>
    <t>Подпрограмма «Развитие курорта и туризма в городе-курорте Пятигорске», всего</t>
  </si>
  <si>
    <t>Подпрограмма «Энергосбережение и повышение энергетической эффективности города-курорта Пятигорска», всего</t>
  </si>
  <si>
    <t>соисполнителю - МУ "Управление архитектуры, строительства и жилищно-коммунального хозяйства администрации г. Пятигорска"</t>
  </si>
  <si>
    <t>средства бюджета Ставропольского края** (далее - краевой бюджет)</t>
  </si>
  <si>
    <t>средства бюджета города-курорта Пятигорска*** (далее - бюджет города)</t>
  </si>
  <si>
    <t>Организация  деятельности Совета по поддержке малого и среднего предпринимательства города Пятигорска</t>
  </si>
  <si>
    <t>3.1.4.</t>
  </si>
  <si>
    <r>
      <rPr>
        <b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«Организация и выполнение работ в муниципальных учреждениях города Пятигорска направленных на экономию энергоресурсов»</t>
    </r>
  </si>
  <si>
    <t>Теплоснабжение</t>
  </si>
  <si>
    <t>Электроснабжение</t>
  </si>
  <si>
    <t>Водоснабжение</t>
  </si>
  <si>
    <t>Измерение сопротивления</t>
  </si>
  <si>
    <t>Проведение работ по замене оконных блоков в муниципальных образовательных организациях</t>
  </si>
  <si>
    <t>Мероприятия, направленные на внедрение энергоменеджмента и энергосервиса в муниципальном секторе</t>
  </si>
  <si>
    <t>Мероприятия, направленные на повышение информированности граждан</t>
  </si>
  <si>
    <t>кВтч/кв.м</t>
  </si>
  <si>
    <t>куб. м/чел.</t>
  </si>
  <si>
    <t>Гкал/кв. м</t>
  </si>
  <si>
    <t>куб.м/чел.</t>
  </si>
  <si>
    <t>тыс. куб. м/кв. м</t>
  </si>
  <si>
    <t>тыс. куб. м/чел.</t>
  </si>
  <si>
    <t>г.у.т./Гкал</t>
  </si>
  <si>
    <t>тыс. кВт·ч/тыс. куб. м</t>
  </si>
  <si>
    <t>тыс. кВт·ч/куб.м</t>
  </si>
  <si>
    <t>кВт·ч/кв. м</t>
  </si>
  <si>
    <t>Проверка газового сигнализатора</t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</si>
  <si>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>: Поддержка субъектов малого и среднего предпринимательства города-курорта Пятигорска</t>
    </r>
  </si>
  <si>
    <t>2.1.3.</t>
  </si>
  <si>
    <r>
      <rPr>
        <b/>
        <sz val="12"/>
        <color indexed="8"/>
        <rFont val="Times New Roman"/>
        <family val="1"/>
        <charset val="204"/>
      </rPr>
      <t>Контрольное событие 1:</t>
    </r>
    <r>
      <rPr>
        <sz val="12"/>
        <color indexed="8"/>
        <rFont val="Times New Roman"/>
        <family val="1"/>
        <charset val="204"/>
      </rPr>
      <t xml:space="preserve"> Заседание Совета по поддержке малого и среднего предпринимательства города Пятигорска проведено</t>
    </r>
  </si>
  <si>
    <t>2.1.5.</t>
  </si>
  <si>
    <t>2.1.6.</t>
  </si>
  <si>
    <t>Финансовая поддержка субъектов малого и среднего предпринимательства в городе Пятигорске</t>
  </si>
  <si>
    <t xml:space="preserve">Формирование и обновление реестра туристических маршрутов </t>
  </si>
  <si>
    <t>3.1.5.</t>
  </si>
  <si>
    <t>Оказана имущественная, финансовая, консультационная, информационная поддержка субъектам малого и среднего предпринимательства</t>
  </si>
  <si>
    <t>Увеличение периода эксплуатации конструкций, приборов, оборудования и экономия энергоресурсов</t>
  </si>
  <si>
    <t>2.1.2.</t>
  </si>
  <si>
    <t>Имущественная поддержка субъектов малого и среднего предпринимательства</t>
  </si>
  <si>
    <t xml:space="preserve">Приложение 1                                                                                                                       к Годовому отчету о ходе реализации муниципальной программы "Модернизация экономики, развитие малого и среднего бизнеса, курорта и туризма, энергетики, промышленности и улучшение инвестиционного климата" за 2018 год </t>
  </si>
  <si>
    <t>об использовании средств бюджета города-курорта Пятигорска на реализацию муниципальной программы "Модернизация экономики, развитие малого и среднего бизнеса, курорта и туризма, энергетики, промышленности и улучшение инвестиционного климата" за 2018 год</t>
  </si>
  <si>
    <t>Целевая статья расходов бюджета города-курорта Пятигорска</t>
  </si>
  <si>
    <t>Расходы за отчетный год (тыс.руб.)</t>
  </si>
  <si>
    <t>Основное мероприятие</t>
  </si>
  <si>
    <t>сводная бюджетная роспись, план на 01.01.2018 г.</t>
  </si>
  <si>
    <t>сводная бюджетная роспись на 31.12.2018 г.</t>
  </si>
  <si>
    <t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культуры администрации города Пятигорска»;
МУ «Управление социальной поддержки населения  администрации города Пятигорска»;
МУ «Управление общественной безопасности  администрации города Пятигорска»;
МУ «Комитет по физической культуре и спорту администрации города Пятигорска»</t>
  </si>
  <si>
    <r>
      <t xml:space="preserve"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
Соисполнители подпрограммы - Администрация города Пятигорска, </t>
    </r>
    <r>
      <rPr>
        <sz val="14"/>
        <rFont val="Times New Roman"/>
        <family val="1"/>
        <charset val="204"/>
      </rPr>
      <t>МУ «Управление культуры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социальной поддержки администрации города Пятигорска»;
МУ «Управление общественной безопасности администрации города Пятигорска»;
МУ «Комитет по физической культуре и спорту администрации города Пятигорска»</t>
    </r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</si>
  <si>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Годовому отчету о ходе реализации муниципальной программы "Модернизация экономики, развитие малого и среднего бизнеса, курорта и туризма, энергетики, промышленности и улучшение инвестиционного климата" за 2018 год </t>
  </si>
  <si>
    <t>о расходах на реализацию целей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  за счет средств бюджета города-курорта Пятигорска и иных источников финансирования (в разрезе источников финансового обеспечения) в 2018 году</t>
  </si>
  <si>
    <t xml:space="preserve">Приложение 3
к Годовому отчету о ходе реализации муниципальной программы 
"Модернизация экономики, развитие малого и среднего бизнеса, 
курорта и туризма, энергетики, промышленности и улучшение 
инвестиционного климата" за 2018 год 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</si>
  <si>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                               к Годовому отчету о ходе реализации муниципальной программы "Модернизация экономики, развитие малого и среднего бизнеса,                                                                              курорта и туризма, энергетики, промышленности и улучшение инвестиционного климата" за 2018 год </t>
  </si>
  <si>
    <t>Сводная бюджетная роспись на 31.12.2018</t>
  </si>
  <si>
    <t>о достижении значений индикаторов достижения целей и показателей решения задач подпрограмм муниципальной программы города-курорта Пятигорска "Модернизация экономики, развитие малого и среднего бизнеса, курорта и  туризма, энергетики, промышленности и улучшение инвестиционного климата" за 2018 год</t>
  </si>
  <si>
    <t>Наименование индикатора достижения цели Программы, показателя решения задач подпрограммы</t>
  </si>
  <si>
    <t>Значения индикатора достижения цели Программы, показателя решения задач подпрограммы</t>
  </si>
  <si>
    <t>-</t>
  </si>
  <si>
    <t>план/факт*</t>
  </si>
  <si>
    <t>Муниципальная программа города-курорта Пятигорска «Модернизация экономики, развитие малого и среднего бизнеса, курорта и туризма, энергетики, 
промышленности и улучшение инвестиционного климата»</t>
  </si>
  <si>
    <t>1.1.</t>
  </si>
  <si>
    <t>1.2.</t>
  </si>
  <si>
    <t>1.1.1.</t>
  </si>
  <si>
    <t>1.1.2.</t>
  </si>
  <si>
    <t>1.1.3.</t>
  </si>
  <si>
    <t>1.1.4.</t>
  </si>
  <si>
    <t>I Цель Программы: Создание благоприятных условий для дальнейшего развития малого и среднего предпринимательства как важного элемента рыночной экономики</t>
  </si>
  <si>
    <t>Задача 1 Подпрограммы 1: Повышение предпринимательской активности малого и среднего предпринимательства</t>
  </si>
  <si>
    <t>Задача 2 Подпрограммы 1: Повышение информированности субъектов малого и среднего предпринимательства и обеспечение доступности консультационных услуг</t>
  </si>
  <si>
    <t>1.2.1.</t>
  </si>
  <si>
    <t>II Цель Программы: Комплексное развитие санаторно-курортной и туристической сфер и обеспечение доступности отдыха и лечения для широких слоёв российских и иностранных граждан в городе-курорте Пятигорске</t>
  </si>
  <si>
    <t xml:space="preserve">Задача 1 Подпрограммы 2: Модернизация, создание новой  туристической инфраструктуры, в том числе мест массового отдыха, создание дополнительных рабочих мест </t>
  </si>
  <si>
    <t>Подпрограмма 2 «Развитие курорта и туризма в городе-курорте Пятигорске» (далее - Подпрограмма 2)</t>
  </si>
  <si>
    <t>Подпрограмма 1 «Развитие малого и среднего предпринимательства в городе-курорте Пятигорске» (далее - Подпрограмма 1)</t>
  </si>
  <si>
    <t>м2</t>
  </si>
  <si>
    <t>Задача 2 Подпрограммы 2: Повышение туристической привлекательности города-курорта Пятигорска</t>
  </si>
  <si>
    <t>2.2.1.</t>
  </si>
  <si>
    <t>III Цель Программы: Повышение эффективности использования топливно-энергетических ресурсов на территории города-курорта Пятигорска</t>
  </si>
  <si>
    <t>3.2.</t>
  </si>
  <si>
    <t>3.5.</t>
  </si>
  <si>
    <t>Задача 1 Подпрограммы 3: Совершенствование системы и качества  учета потребляемых энергетических ресурсов, снижение объемов потребления муниципальными учреждениями и бюджетными организациями</t>
  </si>
  <si>
    <t>Задача 2 Подпрограммы 3: Повышение эффективности энергопотребления путем внедрения современных энергосберегающих технологий и оборудования</t>
  </si>
  <si>
    <t>3.2.1.</t>
  </si>
  <si>
    <t>3.2.2.</t>
  </si>
  <si>
    <t>Задача 3 Подпрограммы 3: Снижение удельных показателей потребления электрической и тепловой энергии, воды; повышение эффективности производства электрической и тепловой энергии, снижение потерь при их транспортировке</t>
  </si>
  <si>
    <t>3.3.1.</t>
  </si>
  <si>
    <t>3.3.2.</t>
  </si>
  <si>
    <t>Подпрограмма 3 «Энергосбережение и повышение энергетической эффективности города-курорта Пятигорска» (далее - Подпрограмма 3)</t>
  </si>
  <si>
    <t>(тыс.рублей)</t>
  </si>
  <si>
    <t>о степени выполнения основных мероприятий, мероприятий и контрольных событий подпрограмм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                                                                                                                                     за 2018 год</t>
  </si>
  <si>
    <t>Наименование  основного мероприятия, мероприятия, контрольного события подпрограммы муниципальной программы города-курорта Пятигорска</t>
  </si>
  <si>
    <t>Исполнение основных мероприятий, мероприятий, контрольных событий в соответствии с планом-графиком</t>
  </si>
  <si>
    <r>
      <rPr>
        <b/>
        <sz val="14"/>
        <rFont val="Times New Roman"/>
        <family val="1"/>
        <charset val="204"/>
      </rPr>
      <t xml:space="preserve">Основное мероприятие: </t>
    </r>
    <r>
      <rPr>
        <sz val="14"/>
        <rFont val="Times New Roman"/>
        <family val="1"/>
        <charset val="204"/>
      </rPr>
      <t>Поддержка субъектов малого и среднего предпринимательства города-курорта Пятигорска</t>
    </r>
  </si>
  <si>
    <t>Организация и проведение семинаров, рабочих встреч, конференции, «круглых столов» по вопросам развития малого и среднего предпринимательства</t>
  </si>
  <si>
    <t>Ответственный исполнитель подпрограммы - Администрация города Пятигорска</t>
  </si>
  <si>
    <t>1.1.5.</t>
  </si>
  <si>
    <t>Утверждено в Программе на 31.12.2018 г.</t>
  </si>
  <si>
    <t xml:space="preserve"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города Пятигорска»;                                                                       МУ«Управление культуры администрации города Пятигорска" </t>
  </si>
  <si>
    <t xml:space="preserve"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города Пятигорска»;                                                                      МУ«Управление культуры администрации города Пятигорска" </t>
  </si>
  <si>
    <t>Реализация мероприятий по благоустройству территорий города-курорта Пятигорска и развитие курортной инфраструктуры (в том числе проведение работ в парке Цветник)</t>
  </si>
  <si>
    <t>Предоставление  администрацией города Пятигорска субсидий на поддержку инициативы в развитии туристического продукта города-курорта Пятигорска</t>
  </si>
  <si>
    <r>
      <rPr>
        <b/>
        <sz val="12"/>
        <rFont val="Times New Roman"/>
        <family val="1"/>
        <charset val="204"/>
      </rPr>
      <t xml:space="preserve">Контрольное событие 3: </t>
    </r>
    <r>
      <rPr>
        <sz val="12"/>
        <rFont val="Times New Roman"/>
        <family val="1"/>
        <charset val="204"/>
      </rPr>
      <t>Предоставлена субсидия на возмещение части затрат субъектов малого и среднего предпринимательства, связанных с уплатой лизинговых платежей по договорам лизинга оборудования</t>
    </r>
  </si>
  <si>
    <r>
      <rPr>
        <b/>
        <sz val="12"/>
        <rFont val="Times New Roman"/>
        <family val="1"/>
        <charset val="204"/>
      </rPr>
      <t>Контрольное событие 4:</t>
    </r>
    <r>
      <rPr>
        <sz val="12"/>
        <rFont val="Times New Roman"/>
        <family val="1"/>
        <charset val="204"/>
      </rPr>
      <t xml:space="preserve">  Мероприятия для субъектов малого и среднего предпринимательства проведены</t>
    </r>
  </si>
  <si>
    <t>30.06.2018   31.12.2018</t>
  </si>
  <si>
    <r>
      <rPr>
        <b/>
        <sz val="12"/>
        <rFont val="Times New Roman"/>
        <family val="1"/>
        <charset val="204"/>
      </rPr>
      <t>Контрольное событие 5:</t>
    </r>
    <r>
      <rPr>
        <sz val="12"/>
        <rFont val="Times New Roman"/>
        <family val="1"/>
        <charset val="204"/>
      </rPr>
      <t xml:space="preserve"> Проведен конкурс «Предприниматель года»</t>
    </r>
  </si>
  <si>
    <t>Оказание методической и консультационной помощи субъектам малого и среднего предпринимательства (по мере обращения)</t>
  </si>
  <si>
    <r>
      <rPr>
        <b/>
        <sz val="12"/>
        <color indexed="8"/>
        <rFont val="Times New Roman"/>
        <family val="1"/>
        <charset val="204"/>
      </rPr>
      <t xml:space="preserve">Основное мероприятие: </t>
    </r>
    <r>
      <rPr>
        <sz val="12"/>
        <color indexed="8"/>
        <rFont val="Times New Roman"/>
        <family val="1"/>
        <charset val="204"/>
      </rPr>
      <t>Информирование и методическое сопровождение субъектов малого и среднего предпринимательства города-курорта Пятигорска</t>
    </r>
  </si>
  <si>
    <r>
      <rPr>
        <b/>
        <sz val="12"/>
        <color indexed="8"/>
        <rFont val="Times New Roman"/>
        <family val="1"/>
        <charset val="204"/>
      </rPr>
      <t>Контрольное событие 6:</t>
    </r>
    <r>
      <rPr>
        <sz val="12"/>
        <color indexed="8"/>
        <rFont val="Times New Roman"/>
        <family val="1"/>
        <charset val="204"/>
      </rPr>
      <t xml:space="preserve"> Подготовлена и размещена информация, касающаяся развития малого и среднего предпринимательства, на сайте города  </t>
    </r>
  </si>
  <si>
    <r>
      <rPr>
        <b/>
        <sz val="12"/>
        <color indexed="8"/>
        <rFont val="Times New Roman"/>
        <family val="1"/>
        <charset val="204"/>
      </rPr>
      <t xml:space="preserve">Контрольное событие 7: </t>
    </r>
    <r>
      <rPr>
        <sz val="12"/>
        <color indexed="8"/>
        <rFont val="Times New Roman"/>
        <family val="1"/>
        <charset val="204"/>
      </rPr>
      <t>Ежеквартально не менее 100 субъектов малого и среднего предпринимательства проинформированы о возможности участия в семинарах, конференциях и иных мероприятиях, проводимых в регионе и за его пределами (посредством СМИ, факсов, электронной почты и др.)</t>
    </r>
  </si>
  <si>
    <t>И.о. начальника УЭР/ Николаева Ю.И.</t>
  </si>
  <si>
    <t xml:space="preserve">31.03.18   30.06.18   30.09.18     31.12.18   </t>
  </si>
  <si>
    <t xml:space="preserve">Главный специалист ОЭПИРТ УЭР/Белов В.П.; 
главный специалист ОЭПИРТ УЭР / Жиркова О.А.; ведущий  специалист ОЭПИРТУЭР/ 
Евдокимова Н.С.
</t>
  </si>
  <si>
    <t>Формирование плана событийных мероприятий и размещение его на официальном сайте города-курорта Пятигорска</t>
  </si>
  <si>
    <t>Обеспечение актуализации информации на туристическом портале</t>
  </si>
  <si>
    <r>
      <rPr>
        <b/>
        <sz val="12"/>
        <rFont val="Times New Roman"/>
        <family val="1"/>
        <charset val="204"/>
      </rPr>
      <t>Контрольное событие 8:</t>
    </r>
    <r>
      <rPr>
        <sz val="12"/>
        <rFont val="Times New Roman"/>
        <family val="1"/>
        <charset val="204"/>
      </rPr>
      <t xml:space="preserve"> Информация  актуализирована и размещена на туристическом портале </t>
    </r>
  </si>
  <si>
    <t xml:space="preserve">Заведующий ОЭКТ УЭР / Дарбинян Е.Б.; 
главный специалист ОЭКТ УЭР/Карацева О.А.
</t>
  </si>
  <si>
    <t xml:space="preserve">ежемесячно </t>
  </si>
  <si>
    <t>Организация и проведение конференции, семинаров и круглых столов по вопросам развития туризма</t>
  </si>
  <si>
    <t>2.1.4.</t>
  </si>
  <si>
    <r>
      <rPr>
        <b/>
        <sz val="12"/>
        <rFont val="Times New Roman"/>
        <family val="1"/>
        <charset val="204"/>
      </rPr>
      <t>Контрольное событие 9:</t>
    </r>
    <r>
      <rPr>
        <sz val="12"/>
        <rFont val="Times New Roman"/>
        <family val="1"/>
        <charset val="204"/>
      </rPr>
      <t xml:space="preserve"> Мероприятия по вопросам развития туризма проведены</t>
    </r>
  </si>
  <si>
    <r>
      <rPr>
        <b/>
        <sz val="12"/>
        <rFont val="Times New Roman"/>
        <family val="1"/>
        <charset val="204"/>
      </rPr>
      <t>Контрольное событие 10:</t>
    </r>
    <r>
      <rPr>
        <sz val="12"/>
        <rFont val="Times New Roman"/>
        <family val="1"/>
        <charset val="204"/>
      </rPr>
      <t xml:space="preserve"> Принято участие санаторно-курортных учреждений, гостиниц и туристических фирм города Пятигорска в выставках и форумах </t>
    </r>
  </si>
  <si>
    <t>2.2.</t>
  </si>
  <si>
    <t>Основное мероприятие «Организация и проведение событийных мероприятий и инфотуров в городе-курорте Пятигорске»</t>
  </si>
  <si>
    <r>
      <rPr>
        <b/>
        <sz val="12"/>
        <rFont val="Times New Roman"/>
        <family val="1"/>
        <charset val="204"/>
      </rPr>
      <t>Контрольное событие 11:</t>
    </r>
    <r>
      <rPr>
        <sz val="12"/>
        <rFont val="Times New Roman"/>
        <family val="1"/>
        <charset val="204"/>
      </rPr>
      <t xml:space="preserve"> Работы выполнены</t>
    </r>
  </si>
  <si>
    <r>
      <rPr>
        <b/>
        <sz val="12"/>
        <rFont val="Times New Roman"/>
        <family val="1"/>
        <charset val="204"/>
      </rPr>
      <t xml:space="preserve">Контрольное событие 12: </t>
    </r>
    <r>
      <rPr>
        <sz val="12"/>
        <rFont val="Times New Roman"/>
        <family val="1"/>
        <charset val="204"/>
      </rPr>
      <t>Предоставлен грант  в форме субсидии на поддержку инициативы в развитии туристического продукта города-курорта Пятигорска</t>
    </r>
  </si>
  <si>
    <r>
      <rPr>
        <b/>
        <sz val="12"/>
        <rFont val="Times New Roman"/>
        <family val="1"/>
        <charset val="204"/>
      </rPr>
      <t>Контрольное событие 13:</t>
    </r>
    <r>
      <rPr>
        <sz val="12"/>
        <rFont val="Times New Roman"/>
        <family val="1"/>
        <charset val="204"/>
      </rPr>
      <t xml:space="preserve"> План событийных мероприятий сформирован и размещен на сайте </t>
    </r>
  </si>
  <si>
    <t>2.2.2.</t>
  </si>
  <si>
    <t>Ежегодное проведение праздников и фестивалей:</t>
  </si>
  <si>
    <t xml:space="preserve">МУ «Управление архитек-туры, строительства и жи-лищно-коммунального хо-зяйства администрации го-рода Пятигорска» (далее – МУ «УАСЖКХ»);
Заведующий ОЭКТ УЭР/ Дарбинян Е.Б.
</t>
  </si>
  <si>
    <t>Заведующий ОЭКТ УЭР/ Дарбинян Е.Б.</t>
  </si>
  <si>
    <t>Заведующий ОЭКТ УЭР / Дарбинян Е.Б.; 
главный специалист ОЭКТ УЭР/Карацева О.А.</t>
  </si>
  <si>
    <t xml:space="preserve">31.03.18               30.06.18      </t>
  </si>
  <si>
    <t xml:space="preserve">31.03.2018 30.09.2018 </t>
  </si>
  <si>
    <t xml:space="preserve">30.06.18
30.09.18
</t>
  </si>
  <si>
    <t>3.1.</t>
  </si>
  <si>
    <t xml:space="preserve">Начальник МУ «УАСЖКХ» Пантелеев Е.С.; начальник МУ «УИО» Гребенюков А.Е.; начальник МУ «Управление образования администрации города Пятигорска» (далее – МУ «УО») Васютина Н.А.; ио начальника МУ «Управление культуры администрации города Пятигорска» (далее МУ «УК») Литвинова Т.А.; начальник МУ «Управление социальной поддержки населения администрации города Пятигорска» (далее - МУ «УСПН») Павленко Т.Н.; председатель МУ «Комитет по физической культуре и спорту администрации города Пятигорска» (далее – МУ «КФКС») Джиоев А.Х.;
начальник МУ «Управление общественной безопасности администрации города Пятигорска» (далее – МУ «УОБ») Песоцкий В.В.; начальник МБУ «Хозяйственно- эксплуатационное управление города Пятигорска» (далее – МБУ «ХЭУ») Алексанов Г.Г.
</t>
  </si>
  <si>
    <t>3.1.1.1.</t>
  </si>
  <si>
    <r>
      <rPr>
        <b/>
        <sz val="12"/>
        <rFont val="Times New Roman"/>
        <family val="1"/>
        <charset val="204"/>
      </rPr>
      <t>Контрольное событие 15:</t>
    </r>
    <r>
      <rPr>
        <sz val="12"/>
        <rFont val="Times New Roman"/>
        <family val="1"/>
        <charset val="204"/>
      </rPr>
      <t xml:space="preserve"> Старые оконные блоки заменены</t>
    </r>
  </si>
  <si>
    <r>
      <rPr>
        <b/>
        <sz val="12"/>
        <rFont val="Times New Roman"/>
        <family val="1"/>
        <charset val="204"/>
      </rPr>
      <t>Контрольное событие 14:</t>
    </r>
    <r>
      <rPr>
        <sz val="12"/>
        <rFont val="Times New Roman"/>
        <family val="1"/>
        <charset val="204"/>
      </rPr>
      <t xml:space="preserve"> Открытие «курортного сезона» и проведение курортных вечеров для гостей и жителей города Пятигорска</t>
    </r>
  </si>
  <si>
    <r>
      <rPr>
        <b/>
        <sz val="12"/>
        <rFont val="Times New Roman"/>
        <family val="1"/>
        <charset val="204"/>
      </rPr>
      <t>Контрольное событие 16</t>
    </r>
    <r>
      <rPr>
        <sz val="12"/>
        <rFont val="Times New Roman"/>
        <family val="1"/>
        <charset val="204"/>
      </rPr>
      <t>: Энергосберегающие светильники установлены</t>
    </r>
  </si>
  <si>
    <t xml:space="preserve">Начальник МКУ «Служба спасения города Пятигор-ска» (далее – МКУ «ССП»)/Карпов А. Г.; 
главный специалист МУ «КФКС»/Лысенко Е.Е.,  директор МКУ «Группа хозяйственного обеспече-ния»/Лихоносов Э.В.;
заведующий отделом ад-ресных программ МУ «УСПН», специалист МУ «УК»/ Лукина Е.А.
</t>
  </si>
  <si>
    <t>3.1.1.3.</t>
  </si>
  <si>
    <t>3.1.1.4.</t>
  </si>
  <si>
    <r>
      <rPr>
        <b/>
        <sz val="12"/>
        <rFont val="Times New Roman"/>
        <family val="1"/>
        <charset val="204"/>
      </rPr>
      <t>Контрольное событие 17:</t>
    </r>
    <r>
      <rPr>
        <sz val="12"/>
        <rFont val="Times New Roman"/>
        <family val="1"/>
        <charset val="204"/>
      </rPr>
      <t xml:space="preserve"> Замена трубопроводов и арматуры системы холодного водоснабжения произведена</t>
    </r>
  </si>
  <si>
    <t xml:space="preserve">Главный специалист МУ «КФКС»/ Лысенко Е.Е.;
директор МКУ «Группа хозяйственного обеспече-ния»/Лихоносов Э.В.;
заведующий отделом ад-ресных программ МУ «УСПН»; специалист МУ «УК»/ Лукина Е.А.
</t>
  </si>
  <si>
    <t xml:space="preserve">Председатель МУ«КФКС»/ Джиоев А.Х.; начальник МУ «УО»/ Васютина Н. А.; ио начальника МУ «УК»/ Литвинова Т.А.
</t>
  </si>
  <si>
    <t>3.1.2.1.</t>
  </si>
  <si>
    <r>
      <rPr>
        <b/>
        <sz val="12"/>
        <color indexed="8"/>
        <rFont val="Times New Roman"/>
        <family val="1"/>
        <charset val="204"/>
      </rPr>
      <t>Контрольное событие 18:</t>
    </r>
    <r>
      <rPr>
        <sz val="12"/>
        <color indexed="8"/>
        <rFont val="Times New Roman"/>
        <family val="1"/>
        <charset val="204"/>
      </rPr>
      <t xml:space="preserve"> Замена старых оконных блоков произведена</t>
    </r>
  </si>
  <si>
    <t xml:space="preserve">Директор МКУ «Группа хозяйственного обеспечения»/ Лихоносов Э.В.;
специалист МУ «УК»/ Лукина Е.А.
</t>
  </si>
  <si>
    <t xml:space="preserve">    31.12.18   </t>
  </si>
  <si>
    <t xml:space="preserve">  31.12.18   </t>
  </si>
  <si>
    <t>3.1.2.2.</t>
  </si>
  <si>
    <r>
      <rPr>
        <b/>
        <sz val="12"/>
        <color indexed="8"/>
        <rFont val="Times New Roman"/>
        <family val="1"/>
        <charset val="204"/>
      </rPr>
      <t xml:space="preserve">Контрольное событие 19: </t>
    </r>
    <r>
      <rPr>
        <sz val="12"/>
        <color indexed="8"/>
        <rFont val="Times New Roman"/>
        <family val="1"/>
        <charset val="204"/>
      </rPr>
      <t>Трубопровод и арматуры систем отопления заменены</t>
    </r>
  </si>
  <si>
    <t xml:space="preserve">Главный специалист МУ «КФКС»/ Лысенко Е.Е.; директор МКУ «Группа хозяйственного обеспечения»/ Лихоносов Э.В.
заведующий отделом ад-ресных программ МУ «УСПН»/ </t>
  </si>
  <si>
    <t>3.1.2.3.</t>
  </si>
  <si>
    <t>3.1.2.4.</t>
  </si>
  <si>
    <r>
      <rPr>
        <b/>
        <sz val="12"/>
        <rFont val="Times New Roman"/>
        <family val="1"/>
        <charset val="204"/>
      </rPr>
      <t>Контрольное событие 20</t>
    </r>
    <r>
      <rPr>
        <sz val="12"/>
        <rFont val="Times New Roman"/>
        <family val="1"/>
        <charset val="204"/>
      </rPr>
      <t>: Промывка и опрессовка теплоснабжения произведена</t>
    </r>
  </si>
  <si>
    <t>3.1.2.5.</t>
  </si>
  <si>
    <t>3.1.2.6.</t>
  </si>
  <si>
    <t>3.1.2.7.</t>
  </si>
  <si>
    <t>3.1.2.8.</t>
  </si>
  <si>
    <t>3.1.2.9.</t>
  </si>
  <si>
    <t>Ремонт теплоизоляции</t>
  </si>
  <si>
    <t>3.1.2.10.</t>
  </si>
  <si>
    <t>Прозвонка сетей электроснабжения</t>
  </si>
  <si>
    <r>
      <rPr>
        <b/>
        <sz val="12"/>
        <rFont val="Times New Roman"/>
        <family val="1"/>
        <charset val="204"/>
      </rPr>
      <t>Контрольное событие 21:</t>
    </r>
    <r>
      <rPr>
        <sz val="12"/>
        <rFont val="Times New Roman"/>
        <family val="1"/>
        <charset val="204"/>
      </rPr>
      <t xml:space="preserve"> Проверка произведена</t>
    </r>
  </si>
  <si>
    <r>
      <rPr>
        <b/>
        <sz val="12"/>
        <rFont val="Times New Roman"/>
        <family val="1"/>
        <charset val="204"/>
      </rPr>
      <t>Контрольное событие 22:</t>
    </r>
    <r>
      <rPr>
        <sz val="12"/>
        <rFont val="Times New Roman"/>
        <family val="1"/>
        <charset val="204"/>
      </rPr>
      <t xml:space="preserve"> Дымоход прочищен</t>
    </r>
  </si>
  <si>
    <r>
      <rPr>
        <b/>
        <sz val="12"/>
        <rFont val="Times New Roman"/>
        <family val="1"/>
        <charset val="204"/>
      </rPr>
      <t>Контрольное событие 23:</t>
    </r>
    <r>
      <rPr>
        <sz val="12"/>
        <rFont val="Times New Roman"/>
        <family val="1"/>
        <charset val="204"/>
      </rPr>
      <t xml:space="preserve"> Замена и ремонт счетчиков произведен</t>
    </r>
  </si>
  <si>
    <r>
      <rPr>
        <b/>
        <sz val="12"/>
        <rFont val="Times New Roman"/>
        <family val="1"/>
        <charset val="204"/>
      </rPr>
      <t>Контрольное событие 24:</t>
    </r>
    <r>
      <rPr>
        <sz val="12"/>
        <rFont val="Times New Roman"/>
        <family val="1"/>
        <charset val="204"/>
      </rPr>
      <t xml:space="preserve"> Прозвонка сетей произведена</t>
    </r>
  </si>
  <si>
    <t>3.1.2.11.</t>
  </si>
  <si>
    <t>3.1.2.12.</t>
  </si>
  <si>
    <t>3.1.2.13.</t>
  </si>
  <si>
    <t>Устранение аварийных ситуаций и обучение курсам по электробезопасности</t>
  </si>
  <si>
    <t>3.1.2.14.</t>
  </si>
  <si>
    <t>Прочие</t>
  </si>
  <si>
    <t>Проведение работ по ремонту кровель в муниципальных образовательных организациях</t>
  </si>
  <si>
    <r>
      <rPr>
        <b/>
        <sz val="12"/>
        <rFont val="Times New Roman"/>
        <family val="1"/>
        <charset val="204"/>
      </rPr>
      <t>Контрольное событие 25:</t>
    </r>
    <r>
      <rPr>
        <sz val="12"/>
        <rFont val="Times New Roman"/>
        <family val="1"/>
        <charset val="204"/>
      </rPr>
      <t xml:space="preserve"> Работы по замене оконных блоков в муниципальных образовательных организациях проведены</t>
    </r>
  </si>
  <si>
    <r>
      <rPr>
        <b/>
        <sz val="12"/>
        <rFont val="Times New Roman"/>
        <family val="1"/>
        <charset val="204"/>
      </rPr>
      <t>Контрольное событие 26:</t>
    </r>
    <r>
      <rPr>
        <sz val="12"/>
        <rFont val="Times New Roman"/>
        <family val="1"/>
        <charset val="204"/>
      </rPr>
      <t xml:space="preserve"> Работы по ремонту кровель в муниципальных образовательных организациях проведены</t>
    </r>
  </si>
  <si>
    <r>
      <rPr>
        <b/>
        <sz val="12"/>
        <rFont val="Times New Roman"/>
        <family val="1"/>
        <charset val="204"/>
      </rPr>
      <t xml:space="preserve">Контрольное событие 27: </t>
    </r>
    <r>
      <rPr>
        <sz val="12"/>
        <rFont val="Times New Roman"/>
        <family val="1"/>
        <charset val="204"/>
      </rPr>
      <t xml:space="preserve">Заполнены декларации энергоэффективности организаций муниципального сектора за предыдущий год </t>
    </r>
  </si>
  <si>
    <r>
      <rPr>
        <b/>
        <sz val="12"/>
        <rFont val="Times New Roman"/>
        <family val="1"/>
        <charset val="204"/>
      </rPr>
      <t xml:space="preserve">Основное мероприятие: </t>
    </r>
    <r>
      <rPr>
        <sz val="12"/>
        <rFont val="Times New Roman"/>
        <family val="1"/>
        <charset val="204"/>
      </rPr>
      <t>Мероприятия в области энергосбережения и повышения энергоэффективности в жилищном фонде</t>
    </r>
  </si>
  <si>
    <r>
      <rPr>
        <b/>
        <sz val="12"/>
        <color theme="1"/>
        <rFont val="Times New Roman"/>
        <family val="1"/>
        <charset val="204"/>
      </rPr>
      <t>Контрольное событие 29:</t>
    </r>
    <r>
      <rPr>
        <sz val="12"/>
        <color theme="1"/>
        <rFont val="Times New Roman"/>
        <family val="1"/>
        <charset val="204"/>
      </rPr>
      <t xml:space="preserve"> Проведено не менее 1 обучающего семинара в образовательных учреждениях города по теме «Энергосбережение, энергия и окружающая среда»</t>
    </r>
  </si>
  <si>
    <t xml:space="preserve">Мероприятия, направленные на сокращение количества потребителей коммунальных услуг, расчет платы которыми осуществляется по нормативу </t>
  </si>
  <si>
    <r>
      <rPr>
        <b/>
        <sz val="12"/>
        <color theme="1"/>
        <rFont val="Times New Roman"/>
        <family val="1"/>
        <charset val="204"/>
      </rPr>
      <t xml:space="preserve">Контрольное событие 30: </t>
    </r>
    <r>
      <rPr>
        <sz val="12"/>
        <color theme="1"/>
        <rFont val="Times New Roman"/>
        <family val="1"/>
        <charset val="204"/>
      </rPr>
      <t>Проведено занятие (семинар) с собственниками в многоквартирных домах  по вопросам применения повышающих коэффициентов платы к нормативам коммунальных услуг</t>
    </r>
  </si>
  <si>
    <t>Основное мероприятие: Мероприятия в области энергосбережения и повышения энергоэффективности в системах коммунальной инфраструктуры</t>
  </si>
  <si>
    <t>Согласование проектов инвестиционных программ ресурсоснабжающих организаций</t>
  </si>
  <si>
    <r>
      <rPr>
        <b/>
        <sz val="12"/>
        <color theme="1"/>
        <rFont val="Times New Roman"/>
        <family val="1"/>
        <charset val="204"/>
      </rPr>
      <t xml:space="preserve">Контрольное событие 32: </t>
    </r>
    <r>
      <rPr>
        <sz val="12"/>
        <color theme="1"/>
        <rFont val="Times New Roman"/>
        <family val="1"/>
        <charset val="204"/>
      </rPr>
      <t>Строительство объектов теплоснабжения жилых домов завершено</t>
    </r>
  </si>
  <si>
    <t>Мероприятия, направленные на развитие системы и поддержание информационной грамотности ресурсоснабжающих организаций по вопросам энергосервиса</t>
  </si>
  <si>
    <r>
      <rPr>
        <b/>
        <sz val="12"/>
        <color theme="1"/>
        <rFont val="Times New Roman"/>
        <family val="1"/>
        <charset val="204"/>
      </rPr>
      <t xml:space="preserve">Основное мероприятие: </t>
    </r>
    <r>
      <rPr>
        <sz val="12"/>
        <color theme="1"/>
        <rFont val="Times New Roman"/>
        <family val="1"/>
        <charset val="204"/>
      </rPr>
      <t>Постановка на учет бесхозяйного имущества на территории г. Пятигорска и оформление права муниципальной собственности на объекты инженерной инфраструктуры, расположенной на территории г. Пятигорска</t>
    </r>
  </si>
  <si>
    <r>
      <rPr>
        <b/>
        <sz val="12"/>
        <color theme="1"/>
        <rFont val="Times New Roman"/>
        <family val="1"/>
        <charset val="204"/>
      </rPr>
      <t xml:space="preserve">Контрольное событие 33: </t>
    </r>
    <r>
      <rPr>
        <sz val="12"/>
        <color theme="1"/>
        <rFont val="Times New Roman"/>
        <family val="1"/>
        <charset val="204"/>
      </rPr>
      <t xml:space="preserve">Проведен государственный кадастровый учет безхозяйных объектов инженерной инфраструктуры  </t>
    </r>
  </si>
  <si>
    <r>
      <rPr>
        <b/>
        <sz val="12"/>
        <color theme="1"/>
        <rFont val="Times New Roman"/>
        <family val="1"/>
        <charset val="204"/>
      </rPr>
      <t>Контрольное событие 35:</t>
    </r>
    <r>
      <rPr>
        <sz val="12"/>
        <color theme="1"/>
        <rFont val="Times New Roman"/>
        <family val="1"/>
        <charset val="204"/>
      </rPr>
      <t xml:space="preserve"> Проведена инвентаризации бесхозяйных объектов электросетевого хозяйства </t>
    </r>
  </si>
  <si>
    <r>
      <rPr>
        <b/>
        <sz val="12"/>
        <color theme="1"/>
        <rFont val="Times New Roman"/>
        <family val="1"/>
        <charset val="204"/>
      </rPr>
      <t xml:space="preserve">Контрольное событие 36: </t>
    </r>
    <r>
      <rPr>
        <sz val="12"/>
        <color theme="1"/>
        <rFont val="Times New Roman"/>
        <family val="1"/>
        <charset val="204"/>
      </rPr>
      <t>Переданы акты технического состояния бесхо-зяйных объектов в МУ «УИО адми-нистрации города Пятигорска» для проведения мероприятий, необходи-мых для признания права собственности на такие объекты</t>
    </r>
  </si>
  <si>
    <r>
      <rPr>
        <b/>
        <sz val="12"/>
        <color theme="1"/>
        <rFont val="Times New Roman"/>
        <family val="1"/>
        <charset val="204"/>
      </rPr>
      <t>Контрольное событие 37:</t>
    </r>
    <r>
      <rPr>
        <sz val="12"/>
        <color theme="1"/>
        <rFont val="Times New Roman"/>
        <family val="1"/>
        <charset val="204"/>
      </rPr>
      <t xml:space="preserve"> Подведены итоги постоянного мониторинга ин-женерных сетей по выявлению вновь возникших бесхозяйных инженерных сетей</t>
    </r>
  </si>
  <si>
    <t xml:space="preserve">         31.03.18   </t>
  </si>
  <si>
    <r>
      <rPr>
        <b/>
        <sz val="12"/>
        <color indexed="8"/>
        <rFont val="Times New Roman"/>
        <family val="1"/>
        <charset val="204"/>
      </rPr>
      <t>Контрольное событие 31:</t>
    </r>
    <r>
      <rPr>
        <sz val="12"/>
        <color indexed="8"/>
        <rFont val="Times New Roman"/>
        <family val="1"/>
        <charset val="204"/>
      </rPr>
      <t xml:space="preserve"> Рассмотрена и согласована  инвестиционная программа ООО «Пятигорсктеплосервис»</t>
    </r>
  </si>
  <si>
    <t xml:space="preserve">Начальник МКУ «ССП»/Карпов А. Г.; 
главный специалист МУ «КФКС»/ Лысенко Е.Е.;
директор МКУ «Группа хозяйственного обеспече-ния»/ Лихоносов Э.В.;
заведующий отделом ад-ресных программ МУ «УСПН»/
</t>
  </si>
  <si>
    <t>Начальник МУ «УО»/ Ва-сютина Н. А.</t>
  </si>
  <si>
    <t xml:space="preserve">И.о. начальника УЭР/Николаева Ю.И </t>
  </si>
  <si>
    <t>И.о. начальника УЭР/Николаева Ю.И</t>
  </si>
  <si>
    <t xml:space="preserve">Главный специалист ОГХ МУ «УАСЖКХ»/ Бельчиков О.В.; управляющие компании и обслуживающие организации  </t>
  </si>
  <si>
    <t xml:space="preserve">Начальник МУ «УАСЖКХ» 
Пантелеев Е.С.; начальник МУ «УО»/ Васютина Н.А. 
</t>
  </si>
  <si>
    <t xml:space="preserve">Заведующий отделом ре-формирования ЖКХ МУ «УАСЖКХ» /
Андриянов И.А.
</t>
  </si>
  <si>
    <t xml:space="preserve">Заведующий отделом ре-формирования ЖКХ МУ «УАСЖКХ»/
Андриянов И.А.; главный специалист ОГХ МУ «УАСЖКХ»/ Бельчиков О.В. Заведующий отделом реформирования ЖКХ МУ «УАСЖКХ» /
Андриянов И.А
</t>
  </si>
  <si>
    <t>Главный специалист ОГХ МУ «УАСЖКХ»/ Бельчиков О.В.</t>
  </si>
  <si>
    <r>
      <rPr>
        <b/>
        <sz val="12"/>
        <color theme="1"/>
        <rFont val="Times New Roman"/>
        <family val="1"/>
        <charset val="204"/>
      </rPr>
      <t xml:space="preserve">Основное мероприятие: </t>
    </r>
    <r>
      <rPr>
        <sz val="12"/>
        <color theme="1"/>
        <rFont val="Times New Roman"/>
        <family val="1"/>
        <charset val="204"/>
      </rPr>
      <t>Строительство коммуникационных сетей</t>
    </r>
  </si>
  <si>
    <t>Начальник МУ «УАСЖКХ» Пантелеев Е.С.; главный специалист ОГХ МУ «УАСЖКХ»/ Бельчиков О.В.</t>
  </si>
  <si>
    <t>Начальник МУ «УИО» / Гребенюков А.Е.</t>
  </si>
  <si>
    <t>20.06.18    05.12.18</t>
  </si>
  <si>
    <t xml:space="preserve">16.02.18    06.03.18      05.04.18   27.04.18   19.07.18    05.09.18   08.11.18   10.11.18    12.11.18     14.11.18       10.12.18   </t>
  </si>
  <si>
    <t xml:space="preserve">Наименование программы, подпрограммы программы, основного мероприятия подпрограммы программы </t>
  </si>
  <si>
    <t xml:space="preserve">10.03.2018  13.03.2018   13.09.2018 27.09.2018 07.10.2018 12.10.2018 </t>
  </si>
  <si>
    <t>07.05.2018 11.12.2018 15.12.2018</t>
  </si>
  <si>
    <t>С целью стимулирования внутреннего туризма, популяризации города Пятигорска и региона Кавказских Минеральных Вод в апреле 2018 года администрацией города Пятигорска оказано содействие телеканалу «Поехали!» (телекомпания «Первый канал. Всемирная сеть») в организации и проведении съемок в рамках цикла программ о путешествиях, посвященных городу Пятигорску.                                                                                                                                                  В мае 2018 года Министерством туризма и оздоровительных курортов Ставропольского края совместно с администрацией города Пятигорска проведен пробный экскурсионный тур для школьников города Пятигорска по маршруту «По лермонтовским местам», включенного в Национальную программу развития детского туризма «Моя Россия».  В период с июня по октябрь более 600 школьников из разных  регионов побывали в Пятигорске по программе «Моя Россия». Экскурсионный тур для школьников разработан туристической компанией "Лайт".                                                С 3 по 8 сентября ООО турфирмой «Машук» был  проведен рекламный тур по г. Пятигорску, региону КМВ и Северному Кавказу для представителей туроператоров и турагентств из: Москвы, Санкт-Петербурга, Перми, Храбаровска, Уфы, Ижевска, Челябинска, Тулы.</t>
  </si>
  <si>
    <t xml:space="preserve">Сбор информации о значимых событийных туристских мероприятиях регионального, федерального и международного уровня (фестивали, конкурсы, форумы, выставки, конференции и пр.), планируемых к проведению в передстоящем году на территории города Пятигорска, проводится ежегодно в начале года.                                                                                      Сбор информации о предстоящих событийных мероприятиях в сфере туризма, проводимых в городе Пятигорске для включения в календарь событийных мероприятий министерства туризма и оздоровительных курортов Ставропольского края и размещения на сайте администрации и туристическом портале города Пятигорска проводился ежемесячно. </t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</si>
  <si>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мероприятие: </t>
    </r>
    <r>
      <rPr>
        <sz val="14"/>
        <color rgb="FF000000"/>
        <rFont val="Times New Roman"/>
        <family val="1"/>
        <charset val="204"/>
      </rPr>
      <t>Повышение доступности туризма в городе Пятигорске и развитие его инфраструктуры</t>
    </r>
  </si>
  <si>
    <r>
      <rPr>
        <b/>
        <sz val="14"/>
        <rFont val="Times New Roman"/>
        <family val="1"/>
        <charset val="204"/>
      </rPr>
      <t xml:space="preserve">Основное мероприятие: </t>
    </r>
    <r>
      <rPr>
        <sz val="14"/>
        <rFont val="Times New Roman"/>
        <family val="1"/>
        <charset val="204"/>
      </rPr>
      <t>Организация и выполнение работ в муниципальных учреждениях города Пятигорска, направленных на экономию энергоресурсов</t>
    </r>
  </si>
  <si>
    <r>
      <rPr>
        <b/>
        <sz val="14"/>
        <rFont val="Times New Roman"/>
        <family val="1"/>
        <charset val="204"/>
      </rPr>
      <t xml:space="preserve">Основное мероприятие: </t>
    </r>
    <r>
      <rPr>
        <sz val="14"/>
        <rFont val="Times New Roman"/>
        <family val="1"/>
        <charset val="204"/>
      </rPr>
      <t>Строительство коммуникационных сетей</t>
    </r>
  </si>
  <si>
    <r>
      <rPr>
        <b/>
        <sz val="14"/>
        <rFont val="Times New Roman"/>
        <family val="1"/>
        <charset val="204"/>
      </rPr>
      <t>Основное мероприятие:</t>
    </r>
    <r>
      <rPr>
        <sz val="14"/>
        <rFont val="Times New Roman"/>
        <family val="1"/>
        <charset val="204"/>
      </rPr>
      <t xml:space="preserve"> Повышение доступности туризма в городе Пятигорске и развитие его инфраструктуры</t>
    </r>
  </si>
  <si>
    <t xml:space="preserve">Предоставлена имущественная поддержка в виде передачи в безвозмездное пользование муниципального имущества 6 субъектам МСП, 10 субъектов МСП воспользовались правом приватизации помещений в соответствии с Федеральным законом от 22.06.2008 г. №159-ФЗ. </t>
  </si>
  <si>
    <r>
      <t xml:space="preserve">Контрольное событие 2: </t>
    </r>
    <r>
      <rPr>
        <sz val="12"/>
        <color theme="1"/>
        <rFont val="Times New Roman"/>
        <family val="1"/>
        <charset val="204"/>
      </rPr>
      <t>Заключены договоры по предоставлению во владение и (или) в пользование имущества, возмездное отчуждение недвижимого имущества в соб-ственность субъектов малого и среднего предпринимательства</t>
    </r>
  </si>
  <si>
    <t>Продолжил свою работу официальный туристический  портал города Пятигорска (www.pyatigorsk.online). Информация на туристическом портале регулярно актуализировалась. Ежемесячно туристический портал посещало свыше 8000 человек.</t>
  </si>
  <si>
    <t>Велась активная деятельность по популяризации курорта и развитию въездного туризма. В городе Пятигорске проводились экскурсии по 25 туристическим маршрутам,в том числе для школьников.</t>
  </si>
  <si>
    <t>В мае 2018 года завершены работы по реконструкции парка Победы (1 очередь). Площадь реконструированного участка составила 34,6 м2.                                                                                  В декабре 2018 года завершены работы в парке "Нагорный" (гора "Горячая")" (1-я очередь) . 
     Контракт на выполнение работ первого этапа 1 очереди в парке "Цветник" исполнен в полном объеме в декабре 2018года.  Выполнены работы по ремонту асфальтобетонного покрытия –  416м2, устройство тротуара из песчано-бетонной плитки с возможностью проезда  3053 м2, устройство покрытия из «тырсы» – 140 м2,  устройство тротуара из песчано-бетонной плитки  1200,5 м2,  устройство многоуровневых клумб  790 м. п.,  установка бортового камня  2180 м. п.,  устройство колодцев и сетей водоснабжения, бытовой и ливневой канализации,  электромонтажные работы.</t>
  </si>
  <si>
    <t xml:space="preserve">В соответствии с Постановлениями администрации города Пятигорска №3730 от 04.09.2017, №3220 от 20.08.2018, №3324 от 30.08.2018, определяющими Порядок предоставления субсидий на поддержку инициативы в развитии туристического продукта города-курорта Пятигорска, в период с 06 сентября по 17 октября 2018 года осуществлялся прием заявок на получение субсидии в размере 300 000 рублей. За это время поступила одна заявка на получение субсидии от ИП Тимошенко В.Н. с проектом «Туристско-информационный центр «Пятигорск».
06 ноября 2018 года состоялось заседание комиссии при администрации города Пятигорска по рассмотрению заявок на предоставление субсидий за счет средств местного бюджета. В процессе рассмотрения поступившей заявки установлено, что ИП Тимошенко В.Н. документы были представлены в полном объеме в соответствии с требованиями Порядка. 
По итогам рассмотрения поступившей заявки комиссией было принято решение определить ИП Тимошенко В.Н. получателем субсидии в размере 300 000 рублей на поддержку инициативы в развитии туристического продукта города-курорта Пятигорска.
</t>
  </si>
  <si>
    <t>Праздничные мероприятия, посвященные открытию "курортного сезона", состоялись с 1-3 июня 2018 года.                                                           1 июня на озере "Провал"  была проведена театрализованная программа.                                                                                                       2 июня- официальное открытие курортного сезона.  В рамках открытия  состоялось праздничное шествие санаторно-курортных учреждений города. В парке "Цветник" работали: арт площадка, гастрономическая площадка, литературная и интерактивная площадки. На главной сцене проведена  большая концертно-интерактивная программа.                                                                  3 июня на озере "Провал" проведен спортивно-танцевальный марафон «Танцующий курорт»  (стилизованная интерактивная программа с мастер классами по танцам) и  огненное шоу.                                                                  За отчетный период проведено 23 музыкально-поэтических программ выходного дня "Курортные вечера".</t>
  </si>
  <si>
    <t>03.06.18   30.09.18</t>
  </si>
  <si>
    <t>Заведующий ОЭКТ УЭР / Дарбинян Е.Б.; 
главный специалист ОЭКТ УЭР/        Карацева О.А.</t>
  </si>
  <si>
    <t>Главный специалист ОЭПИРТ УЭР/ Жиркова О.А.; главный специалист ОЭПИРТ УЭР/        Белов В.П.; ведущий специалист ОЭПИРТ УЭР/ Евдокимова Н.С.</t>
  </si>
  <si>
    <t>И.о. начальника УЭР /Николаева Ю.И.; главный специалист ОЭПИРТ УЭР/       Белов В.П</t>
  </si>
  <si>
    <t>И.о. начальника УЭР)/Николаева Ю.И.;
главный специалист отдела экономики, прогнозирования, инвестиций и регули-рования тарифов управления экономического развития администрации города Пятигорска (далее -  ОЭПИРТ УЭР) / Жиркова О.А.</t>
  </si>
  <si>
    <t>И.о. начальника управления экономического развития администрации города Пятигорска (далее – УЭР)/ Николаева Ю.И.</t>
  </si>
  <si>
    <t>И.о. начальника УЭР/Николаева Ю.И.; главный специалист ОЭПИРТ УЭР/Белов В.П.; 
главный специалист ОЭПИРТ УЭР/
Жиркова О.А., ведущий специалист ОЭПИРТ УЭР/
Евдокимова Н.С.</t>
  </si>
  <si>
    <t>Заведующий отделом экологии, курорта и туризма управления экономического развития администрации г. Пятигорска (далее - ОЭКТ УЭР)/ Дарбинян Е.Б.</t>
  </si>
  <si>
    <t xml:space="preserve">Заведующий ОЭКТ УЭР / Дарбинян Е.Б.; 
главный специалист ОЭКТ УЭР/ Карацева О.А.
</t>
  </si>
  <si>
    <t>Заведующий ОЭКТ УЭР / Дарбинян Е.Б.; 
главный специалист ОЭКТ УЭР/ Карацева О.А.</t>
  </si>
  <si>
    <t>Информация размещалась и обновлялась на официальном сайте в разделах: "Официально - Малый и средний бизнес"</t>
  </si>
  <si>
    <t>И.о. начальника УЭР/Николаева Ю.И.; главный специалист ОЭПИРТУЭР/
Жиркова О.А., 
главный специалист ОЭПИРТУЭР/        Белов В.П.</t>
  </si>
  <si>
    <t xml:space="preserve">Постановлением администрации города Пятигорска от 20.09.2017 №3989 (в ред. от 11.09.2018 № 3538) утвержден Порядок предоставления субсидий на возмещение части затрат субъектов малого и среднего предпринимательства, связанных с уплатой лизинговых платежей по договорам лизинга оборудования, в рамках которого муниципальная финансовая поддержка в размере 449 560,30 рублей была полностью предоставлена ООО «Спецтранс» в соответствии с фактически поданной заявкой. </t>
  </si>
  <si>
    <t>За 2018 г. проведено 10 очных консультаций предпринимателей по вопросам ведения малого бизнеса и получения государственной и муниципальной поддержки предпринимательства, внесенных в реестр граждан, обратившихся в УЭР. Кроме того, консультирование осуществляется в телефонном режиме на постоянной основе.</t>
  </si>
  <si>
    <t>В мае 2018 г. проведен ежегодный городской конкурс на звание «Предприниматель года», по итогам которого награждены 6 победителей в двух номинациях:                                                  Предприниматель года в сфере производства: 1 место - ООО ТД "Профитэкс", 2 место - ООО "Машук", 3 место - ИП Лисица Л.Н. Предприниматель года в сфере услуг: 1 место - ООО "Автовокзалы "Кавминводы", 2 место - ООО ТК "Ладья", 3 место - ИП Высоцкая Л.Б.</t>
  </si>
  <si>
    <t xml:space="preserve">14.02.18     26.06.18       24.07.18   24.10.18    14.11.18     12.12.18      </t>
  </si>
  <si>
    <t>Проведены заседания Совета по поддержке малого и среднего предпринимательства города Пятигорска, представлена информация ИФНС России по городу Пятигорску для субъектов малого и среднего предпринимательства: регистрация предпринимательской деятельности, снижение налоговой нагрузки на бизнес, самозанятость населения, электронные сервисы Федеральной налоговой службы в помощь бизнесу. Рассмотрены вопросы реализации дополнительных мероприятий в сфере занятости населения по снижению напряженности на рынке труда. Одобрены предложения по дополнению перечня муниципального имущества, свободного от прав третьих лиц, предназначенного для предоставления во владение и (или) в пользование на долгосрочной основе субъектам малого и среднего предпринимательства. Рассмотрены актуальные проблемы развития малого и среднего предпринимательства в городе-курорте Пятигорске</t>
  </si>
  <si>
    <t xml:space="preserve">В феврале 2018 г. организован обучающий семинар «Клиентоориентированный маркетинг и продажи». В семинаре приняли участие 30 представителей малого и среднего бизнеса.
В июне 2018 г. проведен обучающий семинар для субъектов малого и среднего предпринимательства «Антикризисные меры в сфере услуг (бытовые/образовательные/физкультурно-оздоровительные/ туристические): инструменты для выживания, рост на падающем рынке». В семинаре приняли участие 11 представителей малого и среднего бизнеса;
В июле 2018 г. в администрации города Пятигорска в рамках проекта «Автобус стартапов» в сотрудничестве с Северо-Кавказским институтом-филиалом РАНХиГС (г. Пятигорск) проведены обучающие семинары для субъектов малого и среднего предпринимательства Ставропольского края на темы: «Бизнес на ментальной арифметике» и «Масштабирование бизнеса. Продвижение бизнеса: digital-инструменты в руки». В семинарах приняло участие более 20 представителей бизнес-сообщества Ставропольского края.  В октябре 2018 г. организован обучающий семинар «О порядке осуществления закупок малого объема с использованием электронной торговой системы «ОТС- market». В семинаре приняли участие более 40 представителей субъектов малого и среднего предпринимательства-поставщиков.
В ноябре 2018 г. организован обучающий семинар «Особые вопросы налогообложения. Критерии налоговых проверок». В семинаре приняли участие 20 представителей малого и среднего бизнеса.
В декабре 2018 г. организован обучающий семинар «Особенности применения контрольно-кассовой техники в 2019 году (изменения в законодательстве)». В семинаре приняли участие 40 представителей малого и среднего бизнеса. </t>
  </si>
  <si>
    <r>
      <rPr>
        <b/>
        <sz val="14"/>
        <rFont val="Times New Roman"/>
        <family val="1"/>
        <charset val="204"/>
      </rPr>
      <t>Основное мероприятие:</t>
    </r>
    <r>
      <rPr>
        <sz val="14"/>
        <rFont val="Times New Roman"/>
        <family val="1"/>
        <charset val="204"/>
      </rPr>
      <t xml:space="preserve"> Строительство коммуникационных сетей</t>
    </r>
  </si>
  <si>
    <r>
      <rPr>
        <b/>
        <sz val="14"/>
        <rFont val="Times New Roman"/>
        <family val="1"/>
        <charset val="204"/>
      </rPr>
      <t>Основное мероприятие:</t>
    </r>
    <r>
      <rPr>
        <sz val="14"/>
        <rFont val="Times New Roman"/>
        <family val="1"/>
        <charset val="204"/>
      </rPr>
      <t xml:space="preserve"> Организация и выполнение работ в муниципальных учреждениях города Пятигорска, направленных на экономию энергоресурсов</t>
    </r>
  </si>
  <si>
    <t>Заменено 15 ед. оконных блоков</t>
  </si>
  <si>
    <t>Была произведена замена ламп накаливания на энергосберегающие светильники в размере 106 шт.</t>
  </si>
  <si>
    <t>Заменено 28 шт. трубопроводов, протяженностью 41 кв.м</t>
  </si>
  <si>
    <t>Проведено ТО приборов учета в 112 учреждениях</t>
  </si>
  <si>
    <t>Промыты и опрессованы системы теплоснабжения в 82 учреждениях</t>
  </si>
  <si>
    <t>За счет собственных средств заменено 4 оконных блока на стеклопакеты</t>
  </si>
  <si>
    <t>Проверены газовые сигнализаторы в 8 учреждениях</t>
  </si>
  <si>
    <t>Прочищен дымоход в 8 учреждениях</t>
  </si>
  <si>
    <t>Начальник МКУ «ССП»/Карпов А. Г.; 
главный специалист МУ «КФКС»/ Лысенко Е.Е.;
директор МКУ «Группа хозяйственного обеспече-ния»/ Лихоносов Э.В.;
заведующий отделом ад-ресных программ МУ «УСПН»/</t>
  </si>
  <si>
    <t>Проведена замена счетчика воды</t>
  </si>
  <si>
    <t>Заключено 17 контрактов на тех.обслуживание газового оборудования</t>
  </si>
  <si>
    <t>Произведен ремонт/замена 5 счетчиков</t>
  </si>
  <si>
    <t>Не выполнялось</t>
  </si>
  <si>
    <t>Произведена замена 1300 шт.ламп накаливания на энергосберегающие светильники</t>
  </si>
  <si>
    <t>Проведено в 5 учреждениях</t>
  </si>
  <si>
    <t xml:space="preserve">Проведены лабораторные измерения и испытания внутренних электропроводок, разработаны паспорта заземляющих устройств, установлены приборы учета в 6 учреждениях </t>
  </si>
  <si>
    <r>
      <t xml:space="preserve">Контрольное событие 28: </t>
    </r>
    <r>
      <rPr>
        <sz val="12"/>
        <color theme="1"/>
        <rFont val="Times New Roman"/>
        <family val="1"/>
        <charset val="204"/>
      </rPr>
      <t xml:space="preserve"> Размещен 1 информационный материал по тематике «Энергосбережение, энергоэффективность» на официальном сайте города-курорта Пятигорска</t>
    </r>
  </si>
  <si>
    <t>Выполнялось в соответствии с планом-графиком. Вне плана в рамках мероприятий по выполнению рекомендаций энергопаспортов приобретено 2 газовых счетчика.</t>
  </si>
  <si>
    <t>Выполнялось в соответствии с планом-графиком. Мероприятие по ремонту теплоизоляции не исполнялось.</t>
  </si>
  <si>
    <t>Проведена замена оконных блоков в муниципальных дошкольных, общеобразовательных, образовательных учреждениях г. Пятигорска (1145,77 кв.м.)</t>
  </si>
  <si>
    <t>Проведен ремонт кровли в 1 учреждении образования (2965 кв.м)</t>
  </si>
  <si>
    <t>Прозвонка сетей электроснабжения в 81 учреждениях</t>
  </si>
  <si>
    <t>30.06.2018  31.12.2018</t>
  </si>
  <si>
    <t xml:space="preserve">В целях популяризации курорта, развития и продвижения туристического продукта города Пятигорска на внутренний и международный туристический рынок, привлечения внимания инвесторов к туристско-рекреационному комплексу представители санаторно-курортных учреждений, туристических фирм и гостиничного комплекса города Пятигорска  за отчетный период приняли участие в:                                                   - Международной туристической выставке «Интурмаркет», г. Москва (ООО «Машук» клинический санаторий «Пятигорский нарзан», санаторий «Машук ВОС», отель «Бештау», ООО ТК "Ладья", ТФ "Машук"); - Московской международной туристической выставке MITT (отель "Бештау", санаторий "Зори Ставрополья", ООО ТК "Ладья"); - Международной форум-выставке по туризму «ОТДЫХ 2018» (отель «Бештау»); - Международной туристической выставке «INWETEX-CIS TRAVEL MARKET: «Курорты» г.Санкт-Петербург (отель "Бештау"); - Международной туристической выставке «EXPOTRAVEL»  г.Новосибирск (санаторий Пятигорье).                                                                                                                            27 сентября  делегация города-курорта Пятигорска  приняла участие в курортном  форуме «Кавказская здравница-2018». В  делегацию вошли представители учреждений санаторно-курортного и гостиничного комплекса: «Горячий ключ», «Тарханы», СКК «Северокавказский», «Пятигорье», «Тарханы», «Зори Ставрополья», «Родник», «Пятигорский нарзан», санатории им. Лермонтова и имени Кирова, гостиницы «Интурист» и «Бештау ", а также турфирмы: «Машук», «Ладья», «Лето», «Гранд-тур», «Курорт26», Бюро путешествий и экскурсий, «R way group». Также участие в программе форума приняли сотрудники Пятигорского краеведческого музея и государственного музея-заповедника М.Ю. Лермонтова. </t>
  </si>
  <si>
    <t>Кассовое исполнение, включая иные источники финансирования</t>
  </si>
  <si>
    <t xml:space="preserve">Увеличение показателя связано с увеличением потребления электрической энергии за счет установки в жилых помещениях дополнительного энергоемкого оборудования (бытовой техники) </t>
  </si>
  <si>
    <t xml:space="preserve">Теплоснабжающей организацией ООО "Энергетик" увеличены потери тепловой энергии в связи с отсутствием на участках тепловой сети тепловой изоляции, а также отсутствием финансовой возможности восстановления тепловой изоляции. </t>
  </si>
  <si>
    <t xml:space="preserve">ОАО "Ставропольрегионгаз" филиал в городе Пятигорске пересчитаны показатели с учетом ранее направленных данных о потреблении ресурса в 2017г. </t>
  </si>
  <si>
    <t>В связи с постоянной работой электромеханической части котельной и отсутствием технической и финансовой возможности модернизировать оборудование, расход электрической энергии остается на одном уровне при снижении потребления тепла.</t>
  </si>
  <si>
    <t>В связи с отсутствием технической и финансовой возможности модернизации оборудования, расход топлива на выработку тепловой энергии в котельных остается на высоком уровне при снижении потребления тепла абонентами.</t>
  </si>
  <si>
    <t>Отклонение от планового показателя связано со снижением потребления газа по приборам учета, установленным у потребителей в связи с  средней температурой наружного воздуха в отопительный период в 2018 году.</t>
  </si>
  <si>
    <t>Декларации заполнены</t>
  </si>
  <si>
    <t xml:space="preserve">Проведены совещания по подготовке городского хозяйства к работе в осенне-зимний период с участитем представителей управляющих компаний. Рекомендовано при проведении собраний собственников МКЖД  и в процессе работы разьяснять  собственникам МКЖД о необходимости проведения мероприятий, направленных на энергосбережение. </t>
  </si>
  <si>
    <t>Выполнялось в соответствии с планом-графиком</t>
  </si>
  <si>
    <t xml:space="preserve">На официальном сайте администрации города Пятигорска в разделе МУ "Управление архитектуры, строительства и жилищно-коммунального хозяйства администрации города Пятигорска" размещена информация по тематике "Энергосбережение, энергоэффективность" </t>
  </si>
  <si>
    <t>27.09.2018г. проведено занятие (семинар) Школа грамотного потребителя на тему: "Энергосбережение: способы экономии электроэнергии в быту". В рамках проведенного семинара рассмотрены вопросы о преимуществах оплаты по приборам учета и необходимости их установки</t>
  </si>
  <si>
    <t>Проведена работа по актуализации схемы теплоснабжения города Пятигорска. Теплоснабжающими организациями (ООО "Теплосервис" и ООО "Энергетик") разработаны инвестиционные программы,которые прошли согласование.</t>
  </si>
  <si>
    <r>
      <rPr>
        <b/>
        <sz val="12"/>
        <color theme="1"/>
        <rFont val="Times New Roman"/>
        <family val="1"/>
        <charset val="204"/>
      </rPr>
      <t>Контрольное событие 34:</t>
    </r>
    <r>
      <rPr>
        <sz val="12"/>
        <color theme="1"/>
        <rFont val="Times New Roman"/>
        <family val="1"/>
        <charset val="204"/>
      </rPr>
      <t xml:space="preserve">
Зарегистрировано право собственно-сти на бесхозяйные объекты инже-нерной инфраструктуры, выявленные в базовый период</t>
    </r>
  </si>
  <si>
    <t xml:space="preserve">Хозяйственной группой управления образования администрации города Пятигорска проведено семинар-совещание с участием образовательных учреждений города Пятигорска. В рамках проведенного совещания изучены вопросы энергосбережения и энергетической эффективности, даны разъяснения о необходимости проведения мероприятий, направленных на сбережение энергетических ресурсов в зимний период </t>
  </si>
  <si>
    <t>Совместно с ресурсоснабжающими организациями рассматриваются вопросы о проведении работ по привлечению внебюджетных инвестиций путем привлечения энергосервисных компаний для проведения мероприятий в области энергосбережения.</t>
  </si>
  <si>
    <t>В августе 2018 года администрацией города Пятигорска проведено согласование разработанной ООО "Пятигорсктеплосервис" инвестиционной программы.</t>
  </si>
  <si>
    <t>В сентября 2018 года завершены работы по строительству коммуникационных сетей для теплоснабжения многоквартирного жилого дома по ул. Власова, 51.                                                                          19.10.2018 года выполнены работы по запуску блочно-модульной котельной в работу.</t>
  </si>
  <si>
    <t xml:space="preserve">Проведены работы по обследованию электросетевого хозяйства ст. Константиновская в г. Пятигорске </t>
  </si>
  <si>
    <t xml:space="preserve">Проводится постоянный мониторинг по выявлению бесхозяйных инженерных сетей на территории города Пятигорска. Бесхозяйные объекты инженерной инфраструктуры не выявлены </t>
  </si>
  <si>
    <t xml:space="preserve">Подготовлены акты технического обследования для передачи в МУ "Управление имущественных отношений администрации города Пятигорска" </t>
  </si>
  <si>
    <t>Недостижение планируемого значения показателя связано с ремонтом номеров в санаториях ЛПУП "Курортная поликлиника им. Н.И. Пирогова с пансионатом с лечением "Искра" и в АО "Санаторий "Пятигорье"</t>
  </si>
  <si>
    <t xml:space="preserve">Снижение показателя связано с уменьшением потребления горячего водоснабжения по показаниям приборов учета горячего водоснабжения. </t>
  </si>
  <si>
    <t xml:space="preserve"> Из ранее выявленных бесхозяйных тепловых сетей в количестве 21 шт., протяженностью 1,248 км, поставлено на кадастровый учет и передано в муниципальную собственность 21 шт., протяженностью 1,248 км.          Из выявленных водопроводных сетей в количестве 71 шт., протяженностью 45,191 км, поставлено на кадастровый учет 71 шт., протяженностью 45,191 км, передано в муниципальную собственность 68 шт, протяжённостью 44,332 км.  По трем объектам в решении суда допущена техническая  ошибка, проводится исправление.                       Из выявленных канализационных сетей в количестве 119 шт., протяженностью 80,664 км, поставлено на кадастровый учет и передано в муниципальную собственность 119 шт. протяженностью 80,664 км.   Из выявленных газовых сетей в количестве 131 шт., протяжённостью 20,775 км. поставлено на кадастровый учет 131 шт., протяжённостью 20,775 км, передано в муниципальную собственность 130 шт. протяжённостью 20,666 км. По одному объекту допущена ошибка, в настоящее время в правовом управлении администрации города Пятигорска проводится уточнение.                                                           </t>
  </si>
  <si>
    <t>Начальник управления экономического развития                       администрации города Пятигорска</t>
  </si>
  <si>
    <t>Ю.И. Николаева</t>
  </si>
  <si>
    <r>
      <rPr>
        <b/>
        <sz val="14"/>
        <color indexed="8"/>
        <rFont val="Times New Roman"/>
        <family val="1"/>
        <charset val="204"/>
      </rPr>
      <t xml:space="preserve">Индикатор 1.1: </t>
    </r>
    <r>
      <rPr>
        <sz val="14"/>
        <color indexed="8"/>
        <rFont val="Times New Roman"/>
        <family val="1"/>
        <charset val="204"/>
      </rPr>
      <t>Число субъектов малого и среднего предпринимательства в расчете на 10 тыс. человек населения</t>
    </r>
  </si>
  <si>
    <r>
      <rPr>
        <b/>
        <sz val="14"/>
        <color indexed="8"/>
        <rFont val="Times New Roman"/>
        <family val="1"/>
        <charset val="204"/>
      </rPr>
      <t>Индикатор 1.2:</t>
    </r>
    <r>
      <rPr>
        <sz val="14"/>
        <color indexed="8"/>
        <rFont val="Times New Roman"/>
        <family val="1"/>
        <charset val="204"/>
      </rPr>
      <t xml:space="preserve">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  </r>
  </si>
  <si>
    <r>
      <t>П</t>
    </r>
    <r>
      <rPr>
        <b/>
        <sz val="14"/>
        <rFont val="Times New Roman"/>
        <family val="1"/>
        <charset val="204"/>
      </rPr>
      <t xml:space="preserve">оказатель 1.1.2: </t>
    </r>
    <r>
      <rPr>
        <sz val="14"/>
        <rFont val="Times New Roman"/>
        <family val="1"/>
        <charset val="204"/>
      </rPr>
      <t>Количество заключенных договоров по предоставлению во владение и (или) в пользование имущества, возмездное отуждение недвижимого имущества в собственность субъектов малого и среднего предпринимательства</t>
    </r>
  </si>
  <si>
    <r>
      <rPr>
        <b/>
        <sz val="14"/>
        <color indexed="8"/>
        <rFont val="Times New Roman"/>
        <family val="1"/>
        <charset val="204"/>
      </rPr>
      <t>Показатель 1.1.1:</t>
    </r>
    <r>
      <rPr>
        <sz val="14"/>
        <color indexed="8"/>
        <rFont val="Times New Roman"/>
        <family val="1"/>
        <charset val="204"/>
      </rPr>
      <t xml:space="preserve"> Количество вновь зарегистрированных в течение года субъектов малого и среднего предпринимательства</t>
    </r>
  </si>
  <si>
    <r>
      <rPr>
        <b/>
        <sz val="14"/>
        <rFont val="Times New Roman"/>
        <family val="1"/>
        <charset val="204"/>
      </rPr>
      <t>Показатель 1.1.3:</t>
    </r>
    <r>
      <rPr>
        <sz val="14"/>
        <rFont val="Times New Roman"/>
        <family val="1"/>
        <charset val="204"/>
      </rPr>
      <t xml:space="preserve"> Количество субъектов малого и среднего предпринимательства, воспользовавшихся муниципальной финансовой поддержкой</t>
    </r>
  </si>
  <si>
    <r>
      <rPr>
        <b/>
        <sz val="14"/>
        <rFont val="Times New Roman"/>
        <family val="1"/>
        <charset val="204"/>
      </rPr>
      <t>Показатель 1.1.4:</t>
    </r>
    <r>
      <rPr>
        <sz val="14"/>
        <rFont val="Times New Roman"/>
        <family val="1"/>
        <charset val="204"/>
      </rPr>
      <t xml:space="preserve"> Количество мероприятий, проведенных для субъектов малого и среднего предпринимательства</t>
    </r>
  </si>
  <si>
    <r>
      <rPr>
        <b/>
        <sz val="14"/>
        <rFont val="Times New Roman"/>
        <family val="1"/>
        <charset val="204"/>
      </rPr>
      <t>Показатель 1.2.1:</t>
    </r>
    <r>
      <rPr>
        <sz val="14"/>
        <rFont val="Times New Roman"/>
        <family val="1"/>
        <charset val="204"/>
      </rPr>
      <t xml:space="preserve"> Количество объявлений и материалов, размещенных в разделе «Малый и средний бизнес» на официальном сайте администрации города-курорта Пятигорска www.pyatigorsk.org</t>
    </r>
  </si>
  <si>
    <r>
      <rPr>
        <b/>
        <sz val="14"/>
        <color indexed="8"/>
        <rFont val="Times New Roman"/>
        <family val="1"/>
        <charset val="204"/>
      </rPr>
      <t>Индикатор 2.1:</t>
    </r>
    <r>
      <rPr>
        <sz val="14"/>
        <color indexed="8"/>
        <rFont val="Times New Roman"/>
        <family val="1"/>
        <charset val="204"/>
      </rPr>
      <t xml:space="preserve"> Количество отдыхающих в санаторно-курортном и гостиничном комплексе</t>
    </r>
  </si>
  <si>
    <r>
      <rPr>
        <b/>
        <sz val="14"/>
        <color indexed="8"/>
        <rFont val="Times New Roman"/>
        <family val="1"/>
        <charset val="204"/>
      </rPr>
      <t>Показатель 2.1.1:</t>
    </r>
    <r>
      <rPr>
        <sz val="14"/>
        <color indexed="8"/>
        <rFont val="Times New Roman"/>
        <family val="1"/>
        <charset val="204"/>
      </rPr>
      <t xml:space="preserve"> Площадь реконструированных и благоустроенных территорий и мест массового отдыха</t>
    </r>
  </si>
  <si>
    <r>
      <rPr>
        <b/>
        <sz val="14"/>
        <color indexed="8"/>
        <rFont val="Times New Roman"/>
        <family val="1"/>
        <charset val="204"/>
      </rPr>
      <t>Показатель 2.1.2</t>
    </r>
    <r>
      <rPr>
        <sz val="14"/>
        <color indexed="8"/>
        <rFont val="Times New Roman"/>
        <family val="1"/>
        <charset val="204"/>
      </rPr>
      <t>: Количество койко-мест средств размещения в работе в  гостиничном и санаторно-курортном комплексе</t>
    </r>
  </si>
  <si>
    <r>
      <rPr>
        <b/>
        <sz val="14"/>
        <color indexed="8"/>
        <rFont val="Times New Roman"/>
        <family val="1"/>
        <charset val="204"/>
      </rPr>
      <t>Показатель 2.1.3:</t>
    </r>
    <r>
      <rPr>
        <sz val="14"/>
        <color indexed="8"/>
        <rFont val="Times New Roman"/>
        <family val="1"/>
        <charset val="204"/>
      </rPr>
      <t xml:space="preserve"> Количество работающих в туристско-рекреационной сфере города-курорта Пятигорска</t>
    </r>
  </si>
  <si>
    <r>
      <rPr>
        <b/>
        <sz val="14"/>
        <color theme="1"/>
        <rFont val="Times New Roman"/>
        <family val="1"/>
        <charset val="204"/>
      </rPr>
      <t>Показатель 2.2.1:</t>
    </r>
    <r>
      <rPr>
        <sz val="14"/>
        <color theme="1"/>
        <rFont val="Times New Roman"/>
        <family val="1"/>
        <charset val="204"/>
      </rPr>
      <t xml:space="preserve"> Количество событийных мероприятий и инфотуров, проводимых в городе-курорте Пятигорске</t>
    </r>
  </si>
  <si>
    <t>Обоснование отклонений значений  индикатора достижения цели Программы,                                                                                                                                                 показателя решения задач подпрограммы (при наличии)</t>
  </si>
  <si>
    <r>
      <rPr>
        <b/>
        <sz val="14"/>
        <color theme="1"/>
        <rFont val="Times New Roman"/>
        <family val="1"/>
        <charset val="204"/>
      </rPr>
      <t>Индикатор 3.1:</t>
    </r>
    <r>
      <rPr>
        <sz val="14"/>
        <color theme="1"/>
        <rFont val="Times New Roman"/>
        <family val="1"/>
        <charset val="204"/>
      </rPr>
      <t xml:space="preserve">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  </r>
  </si>
  <si>
    <r>
      <rPr>
        <b/>
        <sz val="14"/>
        <color theme="1"/>
        <rFont val="Times New Roman"/>
        <family val="1"/>
        <charset val="204"/>
      </rPr>
      <t>Индикатор 3.2:</t>
    </r>
    <r>
      <rPr>
        <sz val="14"/>
        <color theme="1"/>
        <rFont val="Times New Roman"/>
        <family val="1"/>
        <charset val="204"/>
      </rPr>
      <t xml:space="preserve"> Удельный расход холодной воды на снабжение органов местного самоуправления и муниципальных учреждений (в расчете на 1 человека)</t>
    </r>
  </si>
  <si>
    <r>
      <rPr>
        <b/>
        <sz val="14"/>
        <color theme="1"/>
        <rFont val="Times New Roman"/>
        <family val="1"/>
        <charset val="204"/>
      </rPr>
      <t>Индикатор 3.3:</t>
    </r>
    <r>
      <rPr>
        <sz val="14"/>
        <color theme="1"/>
        <rFont val="Times New Roman"/>
        <family val="1"/>
        <charset val="204"/>
      </rPr>
      <t xml:space="preserve"> Удельный расход горячей воды на снабжение органов местного самоуправления и муниципальных учреждений (в расчете на 1 человека)</t>
    </r>
  </si>
  <si>
    <r>
      <rPr>
        <b/>
        <sz val="14"/>
        <color theme="1"/>
        <rFont val="Times New Roman"/>
        <family val="1"/>
        <charset val="204"/>
      </rPr>
      <t>Индикатор 3.4:</t>
    </r>
    <r>
      <rPr>
        <sz val="14"/>
        <color theme="1"/>
        <rFont val="Times New Roman"/>
        <family val="1"/>
        <charset val="204"/>
      </rPr>
      <t xml:space="preserve"> Удельный расход тепловой энергии на снабжение органов местного самоуправления и муниципальных учреждений (в расчете на 1 кв. метр общей площади)</t>
    </r>
  </si>
  <si>
    <r>
      <rPr>
        <b/>
        <sz val="14"/>
        <color theme="1"/>
        <rFont val="Times New Roman"/>
        <family val="1"/>
        <charset val="204"/>
      </rPr>
      <t>Индикатор 3.5:</t>
    </r>
    <r>
      <rPr>
        <sz val="14"/>
        <color theme="1"/>
        <rFont val="Times New Roman"/>
        <family val="1"/>
        <charset val="204"/>
      </rPr>
      <t xml:space="preserve"> Удельный расход природного газа на снабжение органов местного самоуправления и муниципальных учреждений (в расчете на 1 человека)</t>
    </r>
  </si>
  <si>
    <r>
      <rPr>
        <b/>
        <sz val="14"/>
        <color theme="1"/>
        <rFont val="Times New Roman"/>
        <family val="1"/>
        <charset val="204"/>
      </rPr>
      <t>Индикатор 3.6:</t>
    </r>
    <r>
      <rPr>
        <sz val="14"/>
        <color theme="1"/>
        <rFont val="Times New Roman"/>
        <family val="1"/>
        <charset val="204"/>
      </rPr>
      <t xml:space="preserve"> Удельный расход электрической энергии в многоквартирных домах (в расчете на 1 кв.м общей площади)</t>
    </r>
  </si>
  <si>
    <r>
      <rPr>
        <b/>
        <sz val="14"/>
        <color theme="1"/>
        <rFont val="Times New Roman"/>
        <family val="1"/>
        <charset val="204"/>
      </rPr>
      <t>Индикатор 3.7:</t>
    </r>
    <r>
      <rPr>
        <sz val="14"/>
        <color theme="1"/>
        <rFont val="Times New Roman"/>
        <family val="1"/>
        <charset val="204"/>
      </rPr>
      <t xml:space="preserve"> Удельный расход тепловой энергии в многоквартирных домах (в расчете на 1 кв.м общей площади)</t>
    </r>
  </si>
  <si>
    <r>
      <rPr>
        <b/>
        <sz val="14"/>
        <color theme="1"/>
        <rFont val="Times New Roman"/>
        <family val="1"/>
        <charset val="204"/>
      </rPr>
      <t>Индикатор 3.8:</t>
    </r>
    <r>
      <rPr>
        <sz val="14"/>
        <color theme="1"/>
        <rFont val="Times New Roman"/>
        <family val="1"/>
        <charset val="204"/>
      </rPr>
      <t xml:space="preserve"> Удельный расход холодной воды в многоквартирных домах (в расчете на 1 жителя)</t>
    </r>
  </si>
  <si>
    <r>
      <rPr>
        <b/>
        <sz val="14"/>
        <color theme="1"/>
        <rFont val="Times New Roman"/>
        <family val="1"/>
        <charset val="204"/>
      </rPr>
      <t>Индикатор 3.9:</t>
    </r>
    <r>
      <rPr>
        <sz val="14"/>
        <color theme="1"/>
        <rFont val="Times New Roman"/>
        <family val="1"/>
        <charset val="204"/>
      </rPr>
      <t xml:space="preserve"> Удельный расход горячей воды в многоквартирных домах (в расчете на 1 жителя)</t>
    </r>
  </si>
  <si>
    <r>
      <rPr>
        <b/>
        <sz val="14"/>
        <color theme="1"/>
        <rFont val="Times New Roman"/>
        <family val="1"/>
        <charset val="204"/>
      </rPr>
      <t>Индикатор 3.10:</t>
    </r>
    <r>
      <rPr>
        <sz val="14"/>
        <color theme="1"/>
        <rFont val="Times New Roman"/>
        <family val="1"/>
        <charset val="204"/>
      </rPr>
      <t xml:space="preserve"> Удельный расход природного газа в многоквартирных домах с индивидуальными системами газового отопления (в расчете на 1 кв. метр общей площади)</t>
    </r>
  </si>
  <si>
    <r>
      <rPr>
        <b/>
        <sz val="14"/>
        <color theme="1"/>
        <rFont val="Times New Roman"/>
        <family val="1"/>
        <charset val="204"/>
      </rPr>
      <t>Индикатор 3.11:</t>
    </r>
    <r>
      <rPr>
        <sz val="14"/>
        <color theme="1"/>
        <rFont val="Times New Roman"/>
        <family val="1"/>
        <charset val="204"/>
      </rPr>
      <t xml:space="preserve"> Удельный расход природного газа в многоквартирных домах с иными системами теплоснабжения (в расчете на 1 жителя)</t>
    </r>
  </si>
  <si>
    <r>
      <rPr>
        <b/>
        <sz val="14"/>
        <color theme="1"/>
        <rFont val="Times New Roman"/>
        <family val="1"/>
        <charset val="204"/>
      </rPr>
      <t>Индикатор 3.12:</t>
    </r>
    <r>
      <rPr>
        <sz val="14"/>
        <color theme="1"/>
        <rFont val="Times New Roman"/>
        <family val="1"/>
        <charset val="204"/>
      </rPr>
      <t xml:space="preserve"> Доля потерь тепловой энергии при передаче в общем объеме переданной тепловой энергии (по данным всех поставщиков ресурса)</t>
    </r>
  </si>
  <si>
    <r>
      <rPr>
        <b/>
        <sz val="14"/>
        <color theme="1"/>
        <rFont val="Times New Roman"/>
        <family val="1"/>
        <charset val="204"/>
      </rPr>
      <t>Индикатор 3.13:</t>
    </r>
    <r>
      <rPr>
        <sz val="14"/>
        <color theme="1"/>
        <rFont val="Times New Roman"/>
        <family val="1"/>
        <charset val="204"/>
      </rPr>
      <t xml:space="preserve"> Доля потерь воды при ее передаче в общем объеме переданной воды</t>
    </r>
  </si>
  <si>
    <r>
      <rPr>
        <b/>
        <sz val="14"/>
        <color theme="1"/>
        <rFont val="Times New Roman"/>
        <family val="1"/>
        <charset val="204"/>
      </rPr>
      <t>Показатель 3.1.1:</t>
    </r>
    <r>
      <rPr>
        <sz val="14"/>
        <color theme="1"/>
        <rFont val="Times New Roman"/>
        <family val="1"/>
        <charset val="204"/>
      </rPr>
      <t xml:space="preserve"> 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 города-курорта Пятигорска </t>
    </r>
  </si>
  <si>
    <r>
      <rPr>
        <b/>
        <sz val="14"/>
        <color theme="1"/>
        <rFont val="Times New Roman"/>
        <family val="1"/>
        <charset val="204"/>
      </rPr>
      <t>Показатель 3.1.2:</t>
    </r>
    <r>
      <rPr>
        <sz val="14"/>
        <color theme="1"/>
        <rFont val="Times New Roman"/>
        <family val="1"/>
        <charset val="204"/>
      </rPr>
  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города-курорта Пятигорска </t>
    </r>
  </si>
  <si>
    <r>
      <rPr>
        <b/>
        <sz val="14"/>
        <color theme="1"/>
        <rFont val="Times New Roman"/>
        <family val="1"/>
        <charset val="204"/>
      </rPr>
      <t xml:space="preserve">Показатель 3.1.3: </t>
    </r>
    <r>
      <rPr>
        <sz val="14"/>
        <color theme="1"/>
        <rFont val="Times New Roman"/>
        <family val="1"/>
        <charset val="204"/>
      </rPr>
      <t xml:space="preserve"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города-курорта Пятигорска </t>
    </r>
  </si>
  <si>
    <r>
      <rPr>
        <b/>
        <sz val="14"/>
        <color theme="1"/>
        <rFont val="Times New Roman"/>
        <family val="1"/>
        <charset val="204"/>
      </rPr>
      <t xml:space="preserve">Показатель 3.1.4: </t>
    </r>
    <r>
      <rPr>
        <sz val="14"/>
        <color theme="1"/>
        <rFont val="Times New Roman"/>
        <family val="1"/>
        <charset val="204"/>
      </rPr>
      <t xml:space="preserve"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города-курорта Пятигорска </t>
    </r>
  </si>
  <si>
    <r>
      <rPr>
        <b/>
        <sz val="14"/>
        <color theme="1"/>
        <rFont val="Times New Roman"/>
        <family val="1"/>
        <charset val="204"/>
      </rPr>
      <t>Показатель 3.1.5:</t>
    </r>
    <r>
      <rPr>
        <sz val="14"/>
        <color theme="1"/>
        <rFont val="Times New Roman"/>
        <family val="1"/>
        <charset val="204"/>
      </rPr>
      <t xml:space="preserve">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города-курорта Пятигорска </t>
    </r>
  </si>
  <si>
    <r>
      <rPr>
        <b/>
        <sz val="14"/>
        <color theme="1"/>
        <rFont val="Times New Roman"/>
        <family val="1"/>
        <charset val="204"/>
      </rPr>
      <t>Показатель 3.1.6:</t>
    </r>
    <r>
      <rPr>
        <sz val="14"/>
        <color theme="1"/>
        <rFont val="Times New Roman"/>
        <family val="1"/>
        <charset val="204"/>
      </rPr>
      <t xml:space="preserve"> Доля замененных оконных блоков в общем количестве оконных блоков, требующих замены в муниципальных дошкольных образовательных организациях, муниципальных общеобразовательных организациях и муниципальных организациях дополнительного образования.</t>
    </r>
  </si>
  <si>
    <r>
      <rPr>
        <b/>
        <sz val="14"/>
        <color theme="1"/>
        <rFont val="Times New Roman"/>
        <family val="1"/>
        <charset val="204"/>
      </rPr>
      <t>Показатель 3.1.7</t>
    </r>
    <r>
      <rPr>
        <sz val="14"/>
        <color theme="1"/>
        <rFont val="Times New Roman"/>
        <family val="1"/>
        <charset val="204"/>
      </rPr>
      <t>: Доля муниципальных общеобразовательных организаций, в которых произведен ремонт кровель в общем количестве муниципальных общеобразовательных организаций, требующих капитального ремонта кровель (в расчете на 1 год)</t>
    </r>
  </si>
  <si>
    <r>
      <rPr>
        <b/>
        <sz val="14"/>
        <color theme="1"/>
        <rFont val="Times New Roman"/>
        <family val="1"/>
        <charset val="204"/>
      </rPr>
      <t>Показатель 3.2.1:</t>
    </r>
    <r>
      <rPr>
        <sz val="14"/>
        <color theme="1"/>
        <rFont val="Times New Roman"/>
        <family val="1"/>
        <charset val="204"/>
      </rPr>
      <t xml:space="preserve">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программы</t>
    </r>
  </si>
  <si>
    <r>
      <rPr>
        <b/>
        <sz val="14"/>
        <color theme="1"/>
        <rFont val="Times New Roman"/>
        <family val="1"/>
        <charset val="204"/>
      </rPr>
      <t xml:space="preserve">Показатель 3.2.2: </t>
    </r>
    <r>
      <rPr>
        <sz val="14"/>
        <color theme="1"/>
        <rFont val="Times New Roman"/>
        <family val="1"/>
        <charset val="204"/>
      </rPr>
      <t>Доля организаций в муниципальном секторе, заполнивших полные сведения в декларации энергоэффективности в общем количестве организаций муниципального сектора города-курорта Пятигорска (ежегодно по состоянию на 1 марта  за предыдущий год)</t>
    </r>
  </si>
  <si>
    <r>
      <rPr>
        <b/>
        <sz val="14"/>
        <color theme="1"/>
        <rFont val="Times New Roman"/>
        <family val="1"/>
        <charset val="204"/>
      </rPr>
      <t xml:space="preserve">Показатель 3.2.3: </t>
    </r>
    <r>
      <rPr>
        <sz val="14"/>
        <color theme="1"/>
        <rFont val="Times New Roman"/>
        <family val="1"/>
        <charset val="204"/>
      </rPr>
      <t>Доля организаций муниципального сектора утвердивших программы энергосбережения, в общем количестве организаций муниципального сектора города-курорта Пятигорска</t>
    </r>
  </si>
  <si>
    <r>
      <rPr>
        <b/>
        <sz val="14"/>
        <color theme="1"/>
        <rFont val="Times New Roman"/>
        <family val="1"/>
        <charset val="204"/>
      </rPr>
      <t>Показатель 3.2.4:</t>
    </r>
    <r>
      <rPr>
        <sz val="14"/>
        <color theme="1"/>
        <rFont val="Times New Roman"/>
        <family val="1"/>
        <charset val="204"/>
      </rPr>
      <t xml:space="preserve"> Количество энергосервисных договоров (контрактов), заключенных органами местного самоуправления и/или муниципальными учреждениями, бюджетными учреждениями</t>
    </r>
  </si>
  <si>
    <r>
      <rPr>
        <b/>
        <sz val="14"/>
        <color theme="1"/>
        <rFont val="Times New Roman"/>
        <family val="1"/>
        <charset val="204"/>
      </rPr>
      <t xml:space="preserve">Показатель 3.3.1: </t>
    </r>
    <r>
      <rPr>
        <sz val="14"/>
        <color theme="1"/>
        <rFont val="Times New Roman"/>
        <family val="1"/>
        <charset val="204"/>
      </rPr>
      <t>Удельный расход топлива на выработку тепловой энергии в котельных</t>
    </r>
  </si>
  <si>
    <r>
      <rPr>
        <b/>
        <sz val="14"/>
        <color theme="1"/>
        <rFont val="Times New Roman"/>
        <family val="1"/>
        <charset val="204"/>
      </rPr>
      <t>Показатель 3.3.2:</t>
    </r>
    <r>
      <rPr>
        <sz val="14"/>
        <color theme="1"/>
        <rFont val="Times New Roman"/>
        <family val="1"/>
        <charset val="204"/>
      </rPr>
      <t xml:space="preserve"> Удельный расход электрической энергии, используемой при передаче энергии в системах теплоснабжения</t>
    </r>
  </si>
  <si>
    <r>
      <rPr>
        <b/>
        <sz val="14"/>
        <color theme="1"/>
        <rFont val="Times New Roman"/>
        <family val="1"/>
        <charset val="204"/>
      </rPr>
      <t xml:space="preserve">Показатель 3.3.3: </t>
    </r>
    <r>
      <rPr>
        <sz val="14"/>
        <color theme="1"/>
        <rFont val="Times New Roman"/>
        <family val="1"/>
        <charset val="204"/>
      </rPr>
      <t>Удельный расход электрической энергии, используемой для передачи (транспортировки) воды в системах водоснабжения (на 1 куб. метр)</t>
    </r>
  </si>
  <si>
    <r>
      <rPr>
        <b/>
        <sz val="14"/>
        <color theme="1"/>
        <rFont val="Times New Roman"/>
        <family val="1"/>
        <charset val="204"/>
      </rPr>
      <t>Показатель 3.3.4:</t>
    </r>
    <r>
      <rPr>
        <sz val="14"/>
        <color theme="1"/>
        <rFont val="Times New Roman"/>
        <family val="1"/>
        <charset val="204"/>
      </rPr>
      <t xml:space="preserve"> Удельный расход электрической энергии, используемой в системах водоотведения (на 1 куб. метр)</t>
    </r>
  </si>
  <si>
    <r>
      <rPr>
        <b/>
        <sz val="14"/>
        <color theme="1"/>
        <rFont val="Times New Roman"/>
        <family val="1"/>
        <charset val="204"/>
      </rPr>
      <t>Показатель 3.3.5:</t>
    </r>
    <r>
      <rPr>
        <sz val="14"/>
        <color theme="1"/>
        <rFont val="Times New Roman"/>
        <family val="1"/>
        <charset val="204"/>
      </rPr>
      <t xml:space="preserve">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  </r>
  </si>
  <si>
    <r>
      <rPr>
        <b/>
        <sz val="14"/>
        <color theme="1"/>
        <rFont val="Times New Roman"/>
        <family val="1"/>
        <charset val="204"/>
      </rPr>
      <t>Показатель 3.3.6:</t>
    </r>
    <r>
      <rPr>
        <sz val="14"/>
        <color theme="1"/>
        <rFont val="Times New Roman"/>
        <family val="1"/>
        <charset val="204"/>
      </rPr>
      <t xml:space="preserve"> Доля бесхозяйных объектов, на которые зарегистрировано право муниципальной собственности, в общем количестве бесхозяйных объектов, выявленных в базовый период</t>
    </r>
  </si>
  <si>
    <r>
      <rPr>
        <b/>
        <sz val="14"/>
        <color theme="1"/>
        <rFont val="Times New Roman"/>
        <family val="1"/>
        <charset val="204"/>
      </rPr>
      <t>Показатель 3.3.7:</t>
    </r>
    <r>
      <rPr>
        <sz val="14"/>
        <color theme="1"/>
        <rFont val="Times New Roman"/>
        <family val="1"/>
        <charset val="204"/>
      </rPr>
      <t xml:space="preserve"> Доля протяженности бесхозяйных сетей, переданных в концессию, в общем количестве выявленных в базовый период бесхозяйных объектов </t>
    </r>
  </si>
  <si>
    <r>
      <rPr>
        <b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«Повышение доступности туризма в городе Пятигорске и развитие его инфраструктуры»</t>
    </r>
  </si>
  <si>
    <t>Начальник управления экономического развития администрации города Пятигорска</t>
  </si>
  <si>
    <t xml:space="preserve">21.02.18     29.03.18      13.04.18  24.04.18    </t>
  </si>
  <si>
    <t>1. Проведен круглый стол по вопросам механизма регулирования взимания курортного сбора,а так же подготовки к открытию курортного сезона 2018 год. Приняли участие представители санаторно-курортного комплекса и гостиниц города (39 чел.).                                                       2.Организован и проведен круглый стол по вопросам: введения обязательной классификации, мероприятий по обеспечению антитеррористической защищенности, порядка осуществления операторами курортного сбора учета плательщиков. Приняли участие представители санаторно-курортного комплекса и гостиниц города (29 чел.).                                                                                                3.Проведено совещание с санаторно-курортными учреждениями города на тему организации праздничных мероприятий, посвященных открытию курортного сезона 2018 года. Приняли участие представители санаторно-курортного и гостиничного комплекса, туристические фирмы города (28 чел.).
 4.Проведено совещание с санаторно-курортными учреждениями и гостиницами города по вопросу механизма взимания курортного сбора. Приняли участие представители санаторно-курортного комплекса и гостиниц города (35 чел.)                                                                              5. Проведен обучающий семинар на тему "IT- технологии и инновационные маркетинговые инструменты в современной туриндустрии". Приняли участие представители санаторно-курортного и гостиничного комплекса, туристические фирмы города (18 чел.)</t>
  </si>
  <si>
    <t>Исполнено в полном объеме в соответствии с планом-графиком</t>
  </si>
  <si>
    <t>Продолжено развитие системы информационной поддержки субъектов МСП: 1986 уведомлений доведено до субъектов МСП о проведении конференций, семинаров, выставок, круглых столов, проводимых администрацией города Пятигорска; 1223 уведомления - субъектам МСП о проведении 25 мероприятий (выставок) для продвижения своей продукции на территории Ставропольского края и за его пределами. На официальном сайте города-курорта Пятигорска в разделе «Малый и средний бизнес – Объявления», также главной страницах количество просмотров составило 4280 по всем мероприятиям, в том числе 1121 просмотров по мероприятиям, проводимым администрацией города Пятигорска.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</si>
</sst>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dd/mm/yy;@"/>
    <numFmt numFmtId="166" formatCode="_-* #,##0.0_р_._-;\-* #,##0.0_р_._-;_-* &quot;-&quot;??_р_._-;_-@_-"/>
    <numFmt numFmtId="167" formatCode="#,##0.000"/>
    <numFmt numFmtId="168" formatCode="0.000"/>
    <numFmt numFmtId="169" formatCode="\ #,##0.00&quot;    &quot;;\-#,##0.00&quot;    &quot;;&quot; -&quot;#&quot;    &quot;;@\ "/>
  </numFmts>
  <fonts count="3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30" fillId="0" borderId="0"/>
    <xf numFmtId="0" fontId="31" fillId="0" borderId="0"/>
    <xf numFmtId="169" fontId="31" fillId="0" borderId="0"/>
  </cellStyleXfs>
  <cellXfs count="300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2" borderId="0" xfId="0" applyFill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2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0" fontId="0" fillId="3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1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23" fillId="2" borderId="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0" fillId="0" borderId="5" xfId="0" applyBorder="1"/>
    <xf numFmtId="0" fontId="3" fillId="0" borderId="1" xfId="0" applyFont="1" applyFill="1" applyBorder="1" applyAlignment="1">
      <alignment vertical="center"/>
    </xf>
    <xf numFmtId="0" fontId="7" fillId="0" borderId="0" xfId="0" applyFont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13" xfId="0" applyBorder="1"/>
    <xf numFmtId="0" fontId="7" fillId="0" borderId="0" xfId="0" applyFont="1" applyFill="1" applyBorder="1"/>
    <xf numFmtId="0" fontId="0" fillId="0" borderId="14" xfId="0" applyFill="1" applyBorder="1"/>
    <xf numFmtId="0" fontId="7" fillId="0" borderId="14" xfId="0" applyFont="1" applyFill="1" applyBorder="1"/>
    <xf numFmtId="0" fontId="2" fillId="0" borderId="0" xfId="0" applyFont="1"/>
    <xf numFmtId="0" fontId="2" fillId="0" borderId="0" xfId="0" applyFont="1" applyFill="1"/>
    <xf numFmtId="0" fontId="9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9" fontId="1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Font="1" applyFill="1"/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left" vertical="center" wrapText="1"/>
    </xf>
    <xf numFmtId="9" fontId="1" fillId="0" borderId="5" xfId="0" applyNumberFormat="1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8" xfId="3" applyNumberFormat="1" applyFont="1" applyFill="1" applyBorder="1" applyAlignment="1">
      <alignment horizontal="left" vertical="center" wrapText="1"/>
    </xf>
    <xf numFmtId="0" fontId="4" fillId="0" borderId="5" xfId="3" applyNumberFormat="1" applyFont="1" applyFill="1" applyBorder="1" applyAlignment="1">
      <alignment horizontal="left" vertical="center" wrapText="1"/>
    </xf>
  </cellXfs>
  <cellStyles count="5">
    <cellStyle name="Excel Built-in Normal" xfId="3"/>
    <cellStyle name="Обычный" xfId="0" builtinId="0"/>
    <cellStyle name="Обычный 2" xfId="2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37"/>
  <sheetViews>
    <sheetView view="pageBreakPreview" topLeftCell="A17" zoomScale="70" zoomScaleNormal="75" zoomScaleSheetLayoutView="70" workbookViewId="0">
      <selection activeCell="C4" sqref="C4:C7"/>
    </sheetView>
  </sheetViews>
  <sheetFormatPr defaultRowHeight="15"/>
  <cols>
    <col min="1" max="1" width="7.5703125" style="1" customWidth="1"/>
    <col min="2" max="2" width="32.5703125" style="1" customWidth="1"/>
    <col min="3" max="3" width="85.42578125" style="1" customWidth="1"/>
    <col min="4" max="4" width="11.140625" style="1" customWidth="1"/>
    <col min="5" max="6" width="12" style="1" customWidth="1"/>
    <col min="7" max="7" width="12.140625" style="1" customWidth="1"/>
    <col min="8" max="9" width="20.28515625" style="1" customWidth="1"/>
    <col min="10" max="10" width="19.140625" style="1" customWidth="1"/>
    <col min="11" max="19" width="9.140625" style="1" hidden="1" customWidth="1"/>
    <col min="20" max="16384" width="9.140625" style="1"/>
  </cols>
  <sheetData>
    <row r="1" spans="1:10" ht="128.25" customHeight="1">
      <c r="A1" s="64"/>
      <c r="B1" s="64"/>
      <c r="C1" s="64"/>
      <c r="D1" s="64"/>
      <c r="E1" s="64"/>
      <c r="F1" s="64"/>
      <c r="G1" s="200" t="s">
        <v>112</v>
      </c>
      <c r="H1" s="200"/>
      <c r="I1" s="200"/>
      <c r="J1" s="200"/>
    </row>
    <row r="2" spans="1:10" ht="18.75" customHeight="1">
      <c r="A2" s="203" t="s">
        <v>11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45" customHeight="1">
      <c r="A3" s="204" t="s">
        <v>113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8.75" customHeight="1">
      <c r="A4" s="202" t="s">
        <v>0</v>
      </c>
      <c r="B4" s="202" t="s">
        <v>280</v>
      </c>
      <c r="C4" s="202" t="s">
        <v>1</v>
      </c>
      <c r="D4" s="202" t="s">
        <v>114</v>
      </c>
      <c r="E4" s="202"/>
      <c r="F4" s="202"/>
      <c r="G4" s="202"/>
      <c r="H4" s="202" t="s">
        <v>115</v>
      </c>
      <c r="I4" s="202"/>
      <c r="J4" s="202"/>
    </row>
    <row r="5" spans="1:10" ht="48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38" customHeight="1">
      <c r="A6" s="202"/>
      <c r="B6" s="202"/>
      <c r="C6" s="202"/>
      <c r="D6" s="205" t="s">
        <v>2</v>
      </c>
      <c r="E6" s="205" t="s">
        <v>3</v>
      </c>
      <c r="F6" s="195" t="s">
        <v>116</v>
      </c>
      <c r="G6" s="205" t="s">
        <v>4</v>
      </c>
      <c r="H6" s="205" t="s">
        <v>117</v>
      </c>
      <c r="I6" s="195" t="s">
        <v>118</v>
      </c>
      <c r="J6" s="205" t="s">
        <v>5</v>
      </c>
    </row>
    <row r="7" spans="1:10" ht="18.75" hidden="1">
      <c r="A7" s="202"/>
      <c r="B7" s="202"/>
      <c r="C7" s="202"/>
      <c r="D7" s="205"/>
      <c r="E7" s="205"/>
      <c r="F7" s="195"/>
      <c r="G7" s="205"/>
      <c r="H7" s="205"/>
      <c r="I7" s="195"/>
      <c r="J7" s="205"/>
    </row>
    <row r="8" spans="1:10" s="7" customFormat="1" ht="18.75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</row>
    <row r="9" spans="1:10" ht="303" customHeight="1">
      <c r="A9" s="197"/>
      <c r="B9" s="196" t="s">
        <v>26</v>
      </c>
      <c r="C9" s="68" t="s">
        <v>119</v>
      </c>
      <c r="D9" s="47">
        <v>11</v>
      </c>
      <c r="E9" s="47"/>
      <c r="F9" s="47"/>
      <c r="G9" s="47"/>
      <c r="H9" s="20">
        <f>H10+H12+H14</f>
        <v>12152</v>
      </c>
      <c r="I9" s="20">
        <f>I10+I12+I14</f>
        <v>17049.32</v>
      </c>
      <c r="J9" s="20">
        <f>J10+J12+J14</f>
        <v>16450.79</v>
      </c>
    </row>
    <row r="10" spans="1:10" ht="102" customHeight="1">
      <c r="A10" s="197">
        <v>1</v>
      </c>
      <c r="B10" s="69" t="s">
        <v>66</v>
      </c>
      <c r="C10" s="193" t="s">
        <v>166</v>
      </c>
      <c r="D10" s="70">
        <v>11</v>
      </c>
      <c r="E10" s="70">
        <v>1</v>
      </c>
      <c r="F10" s="70"/>
      <c r="G10" s="70"/>
      <c r="H10" s="71">
        <f>H11</f>
        <v>900</v>
      </c>
      <c r="I10" s="71">
        <f>I11</f>
        <v>600</v>
      </c>
      <c r="J10" s="71">
        <f>J11</f>
        <v>549.55999999999995</v>
      </c>
    </row>
    <row r="11" spans="1:10" ht="103.5" customHeight="1">
      <c r="A11" s="57" t="s">
        <v>132</v>
      </c>
      <c r="B11" s="196" t="s">
        <v>164</v>
      </c>
      <c r="C11" s="193" t="s">
        <v>166</v>
      </c>
      <c r="D11" s="70">
        <v>11</v>
      </c>
      <c r="E11" s="70">
        <v>1</v>
      </c>
      <c r="F11" s="70" t="s">
        <v>64</v>
      </c>
      <c r="G11" s="72"/>
      <c r="H11" s="71">
        <v>900</v>
      </c>
      <c r="I11" s="71">
        <v>600</v>
      </c>
      <c r="J11" s="71">
        <v>549.55999999999995</v>
      </c>
    </row>
    <row r="12" spans="1:10" ht="123" customHeight="1">
      <c r="A12" s="39">
        <v>2</v>
      </c>
      <c r="B12" s="69" t="s">
        <v>67</v>
      </c>
      <c r="C12" s="76" t="s">
        <v>169</v>
      </c>
      <c r="D12" s="70">
        <v>11</v>
      </c>
      <c r="E12" s="70">
        <v>2</v>
      </c>
      <c r="F12" s="70"/>
      <c r="G12" s="70"/>
      <c r="H12" s="20">
        <f>H13</f>
        <v>2449</v>
      </c>
      <c r="I12" s="20">
        <f t="shared" ref="I12:J12" si="0">I13</f>
        <v>5476.03</v>
      </c>
      <c r="J12" s="20">
        <f t="shared" si="0"/>
        <v>5306.67</v>
      </c>
    </row>
    <row r="13" spans="1:10" ht="123.75" customHeight="1">
      <c r="A13" s="197" t="s">
        <v>21</v>
      </c>
      <c r="B13" s="73" t="s">
        <v>285</v>
      </c>
      <c r="C13" s="73" t="s">
        <v>170</v>
      </c>
      <c r="D13" s="70">
        <v>11</v>
      </c>
      <c r="E13" s="70">
        <v>2</v>
      </c>
      <c r="F13" s="70" t="s">
        <v>64</v>
      </c>
      <c r="G13" s="74"/>
      <c r="H13" s="20">
        <v>2449</v>
      </c>
      <c r="I13" s="20">
        <v>5476.03</v>
      </c>
      <c r="J13" s="20">
        <v>5306.67</v>
      </c>
    </row>
    <row r="14" spans="1:10" ht="134.25" customHeight="1">
      <c r="A14" s="39">
        <v>3</v>
      </c>
      <c r="B14" s="69" t="s">
        <v>68</v>
      </c>
      <c r="C14" s="201" t="s">
        <v>120</v>
      </c>
      <c r="D14" s="70">
        <v>11</v>
      </c>
      <c r="E14" s="70">
        <v>4</v>
      </c>
      <c r="F14" s="70"/>
      <c r="G14" s="70"/>
      <c r="H14" s="20">
        <f>H15+H16+H17</f>
        <v>8803</v>
      </c>
      <c r="I14" s="20">
        <f>I15+I16+I17</f>
        <v>10973.29</v>
      </c>
      <c r="J14" s="20">
        <f>J15+J16+J17</f>
        <v>10594.560000000001</v>
      </c>
    </row>
    <row r="15" spans="1:10" ht="135.75" customHeight="1">
      <c r="A15" s="197" t="s">
        <v>206</v>
      </c>
      <c r="B15" s="196" t="s">
        <v>286</v>
      </c>
      <c r="C15" s="201"/>
      <c r="D15" s="47">
        <v>11</v>
      </c>
      <c r="E15" s="47">
        <v>4</v>
      </c>
      <c r="F15" s="47"/>
      <c r="G15" s="75" t="s">
        <v>64</v>
      </c>
      <c r="H15" s="20">
        <v>7142.57</v>
      </c>
      <c r="I15" s="20">
        <v>9333.34</v>
      </c>
      <c r="J15" s="20">
        <v>9038.02</v>
      </c>
    </row>
    <row r="16" spans="1:10" ht="62.25" hidden="1" customHeight="1">
      <c r="A16" s="197" t="s">
        <v>150</v>
      </c>
      <c r="B16" s="196" t="s">
        <v>69</v>
      </c>
      <c r="C16" s="76" t="s">
        <v>70</v>
      </c>
      <c r="D16" s="15">
        <v>11</v>
      </c>
      <c r="E16" s="15">
        <v>4</v>
      </c>
      <c r="F16" s="15"/>
      <c r="G16" s="75" t="s">
        <v>65</v>
      </c>
      <c r="H16" s="20">
        <v>0</v>
      </c>
      <c r="I16" s="20">
        <v>0</v>
      </c>
      <c r="J16" s="20">
        <v>0</v>
      </c>
    </row>
    <row r="17" spans="1:10" ht="89.25" customHeight="1">
      <c r="A17" s="77" t="s">
        <v>150</v>
      </c>
      <c r="B17" s="196" t="s">
        <v>287</v>
      </c>
      <c r="C17" s="14" t="s">
        <v>72</v>
      </c>
      <c r="D17" s="15">
        <v>11</v>
      </c>
      <c r="E17" s="15">
        <v>4</v>
      </c>
      <c r="F17" s="15"/>
      <c r="G17" s="75" t="s">
        <v>71</v>
      </c>
      <c r="H17" s="20">
        <v>1660.43</v>
      </c>
      <c r="I17" s="20">
        <v>1639.95</v>
      </c>
      <c r="J17" s="20">
        <v>1556.54</v>
      </c>
    </row>
    <row r="18" spans="1:10" s="5" customFormat="1" ht="24" customHeight="1">
      <c r="C18" s="4"/>
      <c r="D18" s="6"/>
    </row>
    <row r="19" spans="1:10" ht="15.75" customHeight="1">
      <c r="A19" s="198" t="s">
        <v>364</v>
      </c>
      <c r="B19" s="198"/>
      <c r="C19" s="8"/>
    </row>
    <row r="20" spans="1:10" ht="15.75" customHeight="1">
      <c r="A20" s="198"/>
      <c r="B20" s="198"/>
      <c r="C20" s="8"/>
    </row>
    <row r="21" spans="1:10" ht="55.5" customHeight="1">
      <c r="A21" s="198"/>
      <c r="B21" s="198"/>
      <c r="C21" s="8"/>
      <c r="I21" s="199" t="s">
        <v>365</v>
      </c>
      <c r="J21" s="199"/>
    </row>
    <row r="22" spans="1:10" ht="15.75">
      <c r="C22" s="8"/>
    </row>
    <row r="23" spans="1:10" ht="15.75">
      <c r="C23" s="8"/>
    </row>
    <row r="24" spans="1:10" ht="15.75">
      <c r="C24" s="8"/>
    </row>
    <row r="25" spans="1:10" ht="15.75">
      <c r="C25" s="8"/>
    </row>
    <row r="26" spans="1:10" ht="15.75">
      <c r="C26" s="8"/>
    </row>
    <row r="27" spans="1:10" ht="15.75">
      <c r="C27" s="8"/>
    </row>
    <row r="28" spans="1:10" ht="15.75">
      <c r="C28" s="8"/>
    </row>
    <row r="29" spans="1:10" ht="15.75">
      <c r="C29" s="8"/>
    </row>
    <row r="30" spans="1:10" ht="15.75">
      <c r="C30" s="8"/>
    </row>
    <row r="31" spans="1:10" ht="15.75">
      <c r="C31" s="8"/>
    </row>
    <row r="32" spans="1:10" ht="15.75">
      <c r="C32" s="8"/>
    </row>
    <row r="33" spans="3:3" ht="15.75">
      <c r="C33" s="8"/>
    </row>
    <row r="34" spans="3:3" ht="15.75">
      <c r="C34" s="8"/>
    </row>
    <row r="35" spans="3:3" ht="15.75">
      <c r="C35" s="8"/>
    </row>
    <row r="37" spans="3:3" ht="18.75">
      <c r="C37" s="6"/>
    </row>
  </sheetData>
  <mergeCells count="16">
    <mergeCell ref="A19:B21"/>
    <mergeCell ref="I21:J21"/>
    <mergeCell ref="G1:J1"/>
    <mergeCell ref="C14:C15"/>
    <mergeCell ref="A4:A7"/>
    <mergeCell ref="B4:B7"/>
    <mergeCell ref="C4:C7"/>
    <mergeCell ref="A2:J2"/>
    <mergeCell ref="A3:J3"/>
    <mergeCell ref="J6:J7"/>
    <mergeCell ref="D4:G5"/>
    <mergeCell ref="D6:D7"/>
    <mergeCell ref="E6:E7"/>
    <mergeCell ref="G6:G7"/>
    <mergeCell ref="H6:H7"/>
    <mergeCell ref="H4:J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67"/>
  <sheetViews>
    <sheetView view="pageBreakPreview" zoomScale="75" zoomScaleSheetLayoutView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E58" sqref="E58:F58"/>
    </sheetView>
  </sheetViews>
  <sheetFormatPr defaultRowHeight="15"/>
  <cols>
    <col min="2" max="2" width="56.140625" customWidth="1"/>
    <col min="3" max="3" width="73.28515625" customWidth="1"/>
    <col min="4" max="4" width="25.28515625" style="19" customWidth="1"/>
    <col min="5" max="5" width="24" style="1" customWidth="1"/>
    <col min="6" max="6" width="23.28515625" customWidth="1"/>
    <col min="7" max="7" width="16.42578125" customWidth="1"/>
    <col min="8" max="8" width="14.7109375" hidden="1" customWidth="1"/>
    <col min="9" max="9" width="10.28515625" bestFit="1" customWidth="1"/>
    <col min="10" max="10" width="11.140625" customWidth="1"/>
    <col min="11" max="11" width="12" customWidth="1"/>
    <col min="12" max="12" width="10.85546875" customWidth="1"/>
  </cols>
  <sheetData>
    <row r="1" spans="1:11" ht="115.5" customHeight="1">
      <c r="A1" s="64"/>
      <c r="B1" s="64"/>
      <c r="C1" s="64"/>
      <c r="D1" s="200" t="s">
        <v>121</v>
      </c>
      <c r="E1" s="200"/>
      <c r="F1" s="200"/>
    </row>
    <row r="2" spans="1:11" ht="15" customHeight="1">
      <c r="A2" s="65"/>
      <c r="B2" s="65"/>
      <c r="C2" s="203" t="s">
        <v>12</v>
      </c>
      <c r="D2" s="203"/>
      <c r="E2" s="65"/>
      <c r="F2" s="65"/>
    </row>
    <row r="3" spans="1:11" ht="15" customHeight="1">
      <c r="A3" s="221" t="s">
        <v>122</v>
      </c>
      <c r="B3" s="221"/>
      <c r="C3" s="221"/>
      <c r="D3" s="221"/>
      <c r="E3" s="221"/>
      <c r="F3" s="221"/>
    </row>
    <row r="4" spans="1:11" ht="42" customHeight="1">
      <c r="A4" s="221"/>
      <c r="B4" s="221"/>
      <c r="C4" s="221"/>
      <c r="D4" s="221"/>
      <c r="E4" s="221"/>
      <c r="F4" s="221"/>
    </row>
    <row r="5" spans="1:11" ht="24.75" customHeight="1">
      <c r="A5" s="64"/>
      <c r="B5" s="64"/>
      <c r="C5" s="64"/>
      <c r="D5" s="64"/>
      <c r="E5" s="64"/>
      <c r="F5" s="66" t="s">
        <v>160</v>
      </c>
    </row>
    <row r="6" spans="1:11" ht="93.75">
      <c r="A6" s="48" t="s">
        <v>0</v>
      </c>
      <c r="B6" s="48" t="s">
        <v>6</v>
      </c>
      <c r="C6" s="48" t="s">
        <v>7</v>
      </c>
      <c r="D6" s="48" t="s">
        <v>168</v>
      </c>
      <c r="E6" s="48" t="s">
        <v>125</v>
      </c>
      <c r="F6" s="48" t="s">
        <v>340</v>
      </c>
      <c r="G6" s="1"/>
      <c r="H6" s="1"/>
      <c r="I6" s="1"/>
      <c r="J6" s="1"/>
    </row>
    <row r="7" spans="1:11" ht="18.75">
      <c r="A7" s="67"/>
      <c r="B7" s="11"/>
      <c r="C7" s="11"/>
      <c r="D7" s="11"/>
      <c r="E7" s="11"/>
      <c r="F7" s="11"/>
      <c r="G7" s="1"/>
      <c r="H7" s="1"/>
      <c r="I7" s="1"/>
      <c r="J7" s="1"/>
    </row>
    <row r="8" spans="1:11" ht="18.7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1"/>
      <c r="H8" s="1"/>
      <c r="I8" s="1"/>
      <c r="J8" s="1"/>
    </row>
    <row r="9" spans="1:11" ht="30" customHeight="1">
      <c r="A9" s="49"/>
      <c r="B9" s="214" t="s">
        <v>26</v>
      </c>
      <c r="C9" s="217"/>
      <c r="D9" s="50">
        <f>D10+D11+D21</f>
        <v>156280.03</v>
      </c>
      <c r="E9" s="50">
        <f t="shared" ref="E9:F9" si="0">E10+E11+E21</f>
        <v>155892.03</v>
      </c>
      <c r="F9" s="50">
        <f t="shared" si="0"/>
        <v>155048.19</v>
      </c>
      <c r="G9" s="1"/>
      <c r="H9" s="1"/>
      <c r="I9" s="1"/>
      <c r="J9" s="1"/>
    </row>
    <row r="10" spans="1:11" ht="37.5">
      <c r="A10" s="218"/>
      <c r="B10" s="219"/>
      <c r="C10" s="51" t="s">
        <v>77</v>
      </c>
      <c r="D10" s="50">
        <f>D28+D40</f>
        <v>138842.72</v>
      </c>
      <c r="E10" s="50">
        <f>E28+E40</f>
        <v>138842.71</v>
      </c>
      <c r="F10" s="50">
        <f>F28+F40</f>
        <v>138497.4</v>
      </c>
      <c r="G10" s="1"/>
      <c r="H10" s="1"/>
      <c r="I10" s="1"/>
      <c r="J10" s="1"/>
    </row>
    <row r="11" spans="1:11" ht="37.5">
      <c r="A11" s="218"/>
      <c r="B11" s="219"/>
      <c r="C11" s="51" t="s">
        <v>78</v>
      </c>
      <c r="D11" s="50">
        <f>D23+D29+D41</f>
        <v>17337.310000000001</v>
      </c>
      <c r="E11" s="50">
        <f>E23+E29+E41</f>
        <v>17049.32</v>
      </c>
      <c r="F11" s="50">
        <f>F23+F29+F41</f>
        <v>16450.79</v>
      </c>
      <c r="G11" s="1"/>
      <c r="H11" s="1"/>
      <c r="I11" s="1"/>
      <c r="J11" s="1"/>
    </row>
    <row r="12" spans="1:11" ht="35.25" customHeight="1">
      <c r="A12" s="218"/>
      <c r="B12" s="219"/>
      <c r="C12" s="51" t="s">
        <v>27</v>
      </c>
      <c r="D12" s="50"/>
      <c r="E12" s="48"/>
      <c r="F12" s="48"/>
      <c r="G12" s="1"/>
      <c r="H12" s="1"/>
      <c r="I12" s="1"/>
      <c r="J12" s="1"/>
    </row>
    <row r="13" spans="1:11" ht="37.5">
      <c r="A13" s="218"/>
      <c r="B13" s="219"/>
      <c r="C13" s="51" t="s">
        <v>28</v>
      </c>
      <c r="D13" s="20">
        <f>D25+D31+D44</f>
        <v>1214.97</v>
      </c>
      <c r="E13" s="20">
        <f>E25+E31+E44</f>
        <v>1136.19</v>
      </c>
      <c r="F13" s="20">
        <f>F25+F31+F44</f>
        <v>1085.5899999999999</v>
      </c>
      <c r="G13" s="10">
        <f>E13+E14+E15+E16+E17+E18+E19+E20</f>
        <v>155892.03</v>
      </c>
      <c r="H13" s="1"/>
      <c r="I13" s="10">
        <f>F13+F14+F15+F16+F17+F18+F19+F20</f>
        <v>154948.19</v>
      </c>
      <c r="J13" s="10"/>
      <c r="K13" s="10"/>
    </row>
    <row r="14" spans="1:11" ht="66" customHeight="1">
      <c r="A14" s="218"/>
      <c r="B14" s="219"/>
      <c r="C14" s="51" t="s">
        <v>29</v>
      </c>
      <c r="D14" s="20">
        <f>D33+D43</f>
        <v>130681.82</v>
      </c>
      <c r="E14" s="20">
        <f>E33+E43</f>
        <v>130698.75</v>
      </c>
      <c r="F14" s="20">
        <f>F33+F43</f>
        <v>130146.5</v>
      </c>
      <c r="G14" s="1"/>
      <c r="H14" s="1"/>
      <c r="I14" s="1"/>
      <c r="J14" s="1"/>
    </row>
    <row r="15" spans="1:11" ht="46.5" customHeight="1">
      <c r="A15" s="218"/>
      <c r="B15" s="219"/>
      <c r="C15" s="51" t="s">
        <v>30</v>
      </c>
      <c r="D15" s="20">
        <f>D45</f>
        <v>22860.09</v>
      </c>
      <c r="E15" s="20">
        <f t="shared" ref="E15:F15" si="1">E45</f>
        <v>22860.09</v>
      </c>
      <c r="F15" s="20">
        <f t="shared" si="1"/>
        <v>22644.84</v>
      </c>
      <c r="G15" s="1"/>
      <c r="H15" s="1"/>
      <c r="I15" s="1"/>
      <c r="J15" s="1"/>
    </row>
    <row r="16" spans="1:11" ht="37.5">
      <c r="A16" s="218"/>
      <c r="B16" s="219"/>
      <c r="C16" s="51" t="s">
        <v>31</v>
      </c>
      <c r="D16" s="20">
        <f>D32+D46</f>
        <v>854.68</v>
      </c>
      <c r="E16" s="20">
        <f>E32+E46</f>
        <v>668.68</v>
      </c>
      <c r="F16" s="20">
        <f>F32+F46</f>
        <v>582.55999999999995</v>
      </c>
      <c r="G16" s="1"/>
      <c r="H16" s="1"/>
      <c r="I16" s="1"/>
      <c r="J16" s="1"/>
    </row>
    <row r="17" spans="1:11" ht="54.75" customHeight="1">
      <c r="A17" s="218"/>
      <c r="B17" s="219"/>
      <c r="C17" s="51" t="s">
        <v>32</v>
      </c>
      <c r="D17" s="20">
        <f t="shared" ref="D17:F19" si="2">D47</f>
        <v>25.54</v>
      </c>
      <c r="E17" s="20">
        <f t="shared" si="2"/>
        <v>25.54</v>
      </c>
      <c r="F17" s="20">
        <f t="shared" si="2"/>
        <v>25.54</v>
      </c>
      <c r="G17" s="1"/>
      <c r="H17" s="1"/>
      <c r="I17" s="1"/>
      <c r="J17" s="1"/>
    </row>
    <row r="18" spans="1:11" ht="48.75" customHeight="1">
      <c r="A18" s="218"/>
      <c r="B18" s="219"/>
      <c r="C18" s="51" t="s">
        <v>33</v>
      </c>
      <c r="D18" s="20">
        <f t="shared" si="2"/>
        <v>421.18</v>
      </c>
      <c r="E18" s="20">
        <f t="shared" si="2"/>
        <v>421.18</v>
      </c>
      <c r="F18" s="20">
        <f t="shared" si="2"/>
        <v>407.85</v>
      </c>
      <c r="G18" s="1"/>
      <c r="H18" s="1"/>
      <c r="I18" s="1"/>
      <c r="J18" s="1"/>
    </row>
    <row r="19" spans="1:11" ht="48.75" customHeight="1">
      <c r="A19" s="218"/>
      <c r="B19" s="219"/>
      <c r="C19" s="51" t="s">
        <v>34</v>
      </c>
      <c r="D19" s="22">
        <f t="shared" si="2"/>
        <v>5.54</v>
      </c>
      <c r="E19" s="22">
        <f t="shared" si="2"/>
        <v>5.54</v>
      </c>
      <c r="F19" s="22">
        <f t="shared" si="2"/>
        <v>5.54</v>
      </c>
      <c r="G19" s="1"/>
      <c r="H19" s="1"/>
      <c r="I19" s="1"/>
      <c r="J19" s="1"/>
    </row>
    <row r="20" spans="1:11" ht="51" customHeight="1">
      <c r="A20" s="218"/>
      <c r="B20" s="219"/>
      <c r="C20" s="52" t="s">
        <v>61</v>
      </c>
      <c r="D20" s="15">
        <f>D50</f>
        <v>116.21</v>
      </c>
      <c r="E20" s="15">
        <f t="shared" ref="E20:F20" si="3">E50</f>
        <v>76.06</v>
      </c>
      <c r="F20" s="15">
        <f t="shared" si="3"/>
        <v>49.77</v>
      </c>
      <c r="G20" s="1"/>
      <c r="H20" s="1"/>
      <c r="I20" s="1"/>
      <c r="J20" s="1"/>
    </row>
    <row r="21" spans="1:11" ht="33.75" customHeight="1">
      <c r="A21" s="218"/>
      <c r="B21" s="219"/>
      <c r="C21" s="51" t="s">
        <v>35</v>
      </c>
      <c r="D21" s="53">
        <f>D34</f>
        <v>100</v>
      </c>
      <c r="E21" s="53">
        <f t="shared" ref="E21:F21" si="4">E34</f>
        <v>0</v>
      </c>
      <c r="F21" s="53">
        <f t="shared" si="4"/>
        <v>100</v>
      </c>
      <c r="G21" s="1"/>
      <c r="H21" s="1"/>
      <c r="I21" s="1"/>
      <c r="J21" s="1"/>
    </row>
    <row r="22" spans="1:11" ht="34.5" customHeight="1">
      <c r="A22" s="54">
        <v>2</v>
      </c>
      <c r="B22" s="220" t="s">
        <v>73</v>
      </c>
      <c r="C22" s="215"/>
      <c r="D22" s="55">
        <f>D23</f>
        <v>600</v>
      </c>
      <c r="E22" s="55">
        <f t="shared" ref="E22:F22" si="5">E23</f>
        <v>600</v>
      </c>
      <c r="F22" s="55">
        <f t="shared" si="5"/>
        <v>549.55999999999995</v>
      </c>
      <c r="G22" s="1"/>
      <c r="H22" s="1"/>
      <c r="I22" s="1"/>
      <c r="J22" s="1"/>
    </row>
    <row r="23" spans="1:11" ht="27.75" customHeight="1">
      <c r="A23" s="206"/>
      <c r="B23" s="208"/>
      <c r="C23" s="56" t="s">
        <v>36</v>
      </c>
      <c r="D23" s="55">
        <f>D26</f>
        <v>600</v>
      </c>
      <c r="E23" s="55">
        <f t="shared" ref="E23:F23" si="6">E26</f>
        <v>600</v>
      </c>
      <c r="F23" s="55">
        <f t="shared" si="6"/>
        <v>549.55999999999995</v>
      </c>
      <c r="G23" s="1"/>
      <c r="H23" s="1"/>
      <c r="I23" s="1"/>
      <c r="J23" s="1"/>
    </row>
    <row r="24" spans="1:11" ht="29.25" customHeight="1">
      <c r="A24" s="207"/>
      <c r="B24" s="209"/>
      <c r="C24" s="56" t="s">
        <v>27</v>
      </c>
      <c r="D24" s="55"/>
      <c r="E24" s="11"/>
      <c r="F24" s="11"/>
      <c r="G24" s="1"/>
      <c r="H24" s="1"/>
      <c r="I24" s="1"/>
      <c r="J24" s="1"/>
    </row>
    <row r="25" spans="1:11" ht="37.5">
      <c r="A25" s="207"/>
      <c r="B25" s="209"/>
      <c r="C25" s="56" t="s">
        <v>37</v>
      </c>
      <c r="D25" s="55">
        <v>600</v>
      </c>
      <c r="E25" s="23">
        <v>600</v>
      </c>
      <c r="F25" s="23">
        <v>549.55999999999995</v>
      </c>
      <c r="G25" s="1"/>
      <c r="H25" s="1"/>
      <c r="I25" s="1"/>
      <c r="J25" s="1"/>
    </row>
    <row r="26" spans="1:11" ht="57.75" customHeight="1">
      <c r="A26" s="57" t="s">
        <v>132</v>
      </c>
      <c r="B26" s="51" t="s">
        <v>164</v>
      </c>
      <c r="C26" s="14" t="s">
        <v>36</v>
      </c>
      <c r="D26" s="23">
        <v>600</v>
      </c>
      <c r="E26" s="23">
        <v>600</v>
      </c>
      <c r="F26" s="23">
        <v>549.55999999999995</v>
      </c>
      <c r="G26" s="1"/>
      <c r="H26" s="1"/>
      <c r="I26" s="1"/>
      <c r="J26" s="1"/>
    </row>
    <row r="27" spans="1:11" ht="27" customHeight="1">
      <c r="A27" s="31">
        <v>3</v>
      </c>
      <c r="B27" s="214" t="s">
        <v>74</v>
      </c>
      <c r="C27" s="215"/>
      <c r="D27" s="58">
        <f>D28+D29+D34</f>
        <v>129511.86</v>
      </c>
      <c r="E27" s="58">
        <f t="shared" ref="E27:F27" si="7">E28+E29+E34</f>
        <v>129428.79</v>
      </c>
      <c r="F27" s="58">
        <f t="shared" si="7"/>
        <v>129059.95999999999</v>
      </c>
      <c r="G27" s="1"/>
      <c r="H27" s="1"/>
      <c r="I27" s="1"/>
      <c r="J27" s="1"/>
    </row>
    <row r="28" spans="1:11" ht="27" customHeight="1">
      <c r="A28" s="59"/>
      <c r="B28" s="60"/>
      <c r="C28" s="14" t="s">
        <v>63</v>
      </c>
      <c r="D28" s="58">
        <f>D36</f>
        <v>123952.77</v>
      </c>
      <c r="E28" s="58">
        <f>E36</f>
        <v>123952.76</v>
      </c>
      <c r="F28" s="58">
        <f>F36</f>
        <v>123653.29</v>
      </c>
      <c r="G28" s="1"/>
      <c r="H28" s="1"/>
      <c r="I28" s="1"/>
      <c r="J28" s="1"/>
    </row>
    <row r="29" spans="1:11" ht="33.75" customHeight="1">
      <c r="A29" s="207"/>
      <c r="B29" s="209"/>
      <c r="C29" s="14" t="s">
        <v>36</v>
      </c>
      <c r="D29" s="58">
        <f>D37</f>
        <v>5459.09</v>
      </c>
      <c r="E29" s="58">
        <f>E37</f>
        <v>5476.03</v>
      </c>
      <c r="F29" s="58">
        <f t="shared" ref="F29" si="8">F37</f>
        <v>5306.67</v>
      </c>
      <c r="G29" s="1"/>
      <c r="H29" s="1"/>
      <c r="I29" s="1"/>
      <c r="J29" s="1"/>
    </row>
    <row r="30" spans="1:11" ht="33.75" customHeight="1">
      <c r="A30" s="207"/>
      <c r="B30" s="209"/>
      <c r="C30" s="14" t="s">
        <v>27</v>
      </c>
      <c r="D30" s="58"/>
      <c r="E30" s="58"/>
      <c r="F30" s="58"/>
      <c r="G30" s="1"/>
      <c r="H30" s="1"/>
      <c r="I30" s="1"/>
      <c r="J30" s="1"/>
    </row>
    <row r="31" spans="1:11" ht="37.5">
      <c r="A31" s="207"/>
      <c r="B31" s="209"/>
      <c r="C31" s="14" t="s">
        <v>37</v>
      </c>
      <c r="D31" s="61">
        <v>370</v>
      </c>
      <c r="E31" s="61">
        <v>370</v>
      </c>
      <c r="F31" s="61">
        <v>370</v>
      </c>
      <c r="G31" s="10">
        <f>F31+F32+F33</f>
        <v>128959.96</v>
      </c>
      <c r="H31" s="1"/>
      <c r="I31" s="10"/>
      <c r="J31" s="10"/>
      <c r="K31" s="10"/>
    </row>
    <row r="32" spans="1:11" ht="37.5">
      <c r="A32" s="207"/>
      <c r="B32" s="209"/>
      <c r="C32" s="14" t="s">
        <v>31</v>
      </c>
      <c r="D32" s="61">
        <v>0</v>
      </c>
      <c r="E32" s="61">
        <v>0</v>
      </c>
      <c r="F32" s="61">
        <v>0</v>
      </c>
      <c r="G32" s="1"/>
      <c r="H32" s="1"/>
      <c r="I32" s="10"/>
      <c r="J32" s="10"/>
      <c r="K32" s="10"/>
    </row>
    <row r="33" spans="1:12" ht="56.25">
      <c r="A33" s="207"/>
      <c r="B33" s="209"/>
      <c r="C33" s="14" t="s">
        <v>76</v>
      </c>
      <c r="D33" s="61">
        <v>129041.86</v>
      </c>
      <c r="E33" s="61">
        <v>129058.79</v>
      </c>
      <c r="F33" s="61">
        <v>128589.96</v>
      </c>
      <c r="G33" s="1"/>
      <c r="H33" s="1"/>
      <c r="I33" s="1"/>
      <c r="J33" s="1"/>
    </row>
    <row r="34" spans="1:12" ht="30" customHeight="1">
      <c r="A34" s="210"/>
      <c r="B34" s="216"/>
      <c r="C34" s="14" t="s">
        <v>35</v>
      </c>
      <c r="D34" s="58">
        <f>D38</f>
        <v>100</v>
      </c>
      <c r="E34" s="58"/>
      <c r="F34" s="23">
        <v>100</v>
      </c>
      <c r="G34" s="1"/>
      <c r="H34" s="1"/>
      <c r="I34" s="1"/>
      <c r="J34" s="1"/>
    </row>
    <row r="35" spans="1:12" ht="23.25" customHeight="1">
      <c r="A35" s="206" t="s">
        <v>21</v>
      </c>
      <c r="B35" s="211" t="s">
        <v>288</v>
      </c>
      <c r="C35" s="14" t="s">
        <v>39</v>
      </c>
      <c r="D35" s="58">
        <f>D36+D37+D38</f>
        <v>129511.86</v>
      </c>
      <c r="E35" s="58">
        <f t="shared" ref="E35:F35" si="9">E36+E37+E38</f>
        <v>129428.79</v>
      </c>
      <c r="F35" s="58">
        <f t="shared" si="9"/>
        <v>129059.95999999999</v>
      </c>
      <c r="G35" s="1"/>
      <c r="H35" s="1"/>
      <c r="I35" s="1"/>
      <c r="J35" s="1"/>
    </row>
    <row r="36" spans="1:12" ht="27.75" customHeight="1">
      <c r="A36" s="207"/>
      <c r="B36" s="212"/>
      <c r="C36" s="14" t="s">
        <v>63</v>
      </c>
      <c r="D36" s="58">
        <v>123952.77</v>
      </c>
      <c r="E36" s="58">
        <v>123952.76</v>
      </c>
      <c r="F36" s="58">
        <v>123653.29</v>
      </c>
      <c r="G36" s="1"/>
      <c r="H36" s="1"/>
      <c r="I36" s="1"/>
      <c r="J36" s="1"/>
    </row>
    <row r="37" spans="1:12" ht="24.75" customHeight="1">
      <c r="A37" s="207"/>
      <c r="B37" s="212"/>
      <c r="C37" s="14" t="s">
        <v>36</v>
      </c>
      <c r="D37" s="23">
        <v>5459.09</v>
      </c>
      <c r="E37" s="23">
        <v>5476.03</v>
      </c>
      <c r="F37" s="23">
        <v>5306.67</v>
      </c>
      <c r="G37" s="1"/>
      <c r="H37" s="1"/>
      <c r="I37" s="1"/>
      <c r="J37" s="1"/>
    </row>
    <row r="38" spans="1:12" ht="26.25" customHeight="1">
      <c r="A38" s="210"/>
      <c r="B38" s="213"/>
      <c r="C38" s="14" t="s">
        <v>35</v>
      </c>
      <c r="D38" s="23">
        <v>100</v>
      </c>
      <c r="E38" s="23"/>
      <c r="F38" s="23">
        <v>100</v>
      </c>
      <c r="G38" s="1"/>
      <c r="H38" s="1"/>
      <c r="I38" s="1"/>
      <c r="J38" s="1"/>
    </row>
    <row r="39" spans="1:12" ht="48" customHeight="1">
      <c r="A39" s="31">
        <v>4</v>
      </c>
      <c r="B39" s="214" t="s">
        <v>75</v>
      </c>
      <c r="C39" s="215"/>
      <c r="D39" s="23">
        <f>D40+D41</f>
        <v>26168.170000000002</v>
      </c>
      <c r="E39" s="23">
        <f t="shared" ref="E39:F39" si="10">E40+E41</f>
        <v>25863.24</v>
      </c>
      <c r="F39" s="23">
        <f t="shared" si="10"/>
        <v>25438.670000000002</v>
      </c>
      <c r="G39" s="1"/>
      <c r="H39" s="1"/>
      <c r="I39" s="1"/>
      <c r="J39" s="1"/>
    </row>
    <row r="40" spans="1:12" ht="31.5" customHeight="1">
      <c r="A40" s="54"/>
      <c r="B40" s="62"/>
      <c r="C40" s="51" t="s">
        <v>63</v>
      </c>
      <c r="D40" s="23">
        <f>D52</f>
        <v>14889.95</v>
      </c>
      <c r="E40" s="23">
        <f t="shared" ref="E40:F40" si="11">E52</f>
        <v>14889.95</v>
      </c>
      <c r="F40" s="23">
        <f t="shared" si="11"/>
        <v>14844.11</v>
      </c>
      <c r="G40" s="1"/>
      <c r="H40" s="1"/>
      <c r="I40" s="1"/>
      <c r="J40" s="1"/>
    </row>
    <row r="41" spans="1:12" ht="30" customHeight="1">
      <c r="A41" s="206"/>
      <c r="B41" s="208"/>
      <c r="C41" s="51" t="s">
        <v>36</v>
      </c>
      <c r="D41" s="58">
        <f>D53+D54+D55</f>
        <v>11278.220000000001</v>
      </c>
      <c r="E41" s="58">
        <f>E53+E54+E55</f>
        <v>10973.29</v>
      </c>
      <c r="F41" s="58">
        <f>F53+F54+F55</f>
        <v>10594.560000000001</v>
      </c>
      <c r="G41" s="1"/>
      <c r="H41" s="1"/>
      <c r="I41" s="1"/>
      <c r="J41" s="1"/>
    </row>
    <row r="42" spans="1:12" ht="33.75" customHeight="1">
      <c r="A42" s="207"/>
      <c r="B42" s="209"/>
      <c r="C42" s="51" t="s">
        <v>27</v>
      </c>
      <c r="D42" s="58"/>
      <c r="E42" s="58"/>
      <c r="F42" s="22"/>
      <c r="G42" s="10"/>
      <c r="H42" s="1"/>
      <c r="I42" s="1"/>
      <c r="J42" s="1"/>
    </row>
    <row r="43" spans="1:12" ht="56.25">
      <c r="A43" s="207"/>
      <c r="B43" s="209"/>
      <c r="C43" s="51" t="s">
        <v>59</v>
      </c>
      <c r="D43" s="58">
        <v>1639.96</v>
      </c>
      <c r="E43" s="58">
        <v>1639.96</v>
      </c>
      <c r="F43" s="58">
        <v>1556.54</v>
      </c>
      <c r="G43" s="10">
        <f>F43+F44+F45+F46+F47+F48+F49+F50</f>
        <v>25438.670000000002</v>
      </c>
      <c r="H43" s="1"/>
      <c r="I43" s="10">
        <f>D43+D44+D45+D46+D47+D48+D49+D50</f>
        <v>26168.170000000002</v>
      </c>
      <c r="J43" s="10">
        <f>E43+E44+E45+E46+E47+E48+E49+E50</f>
        <v>25863.240000000005</v>
      </c>
      <c r="K43" s="10">
        <f>F43+F44+F45+F46+F47+F48+F49+F50</f>
        <v>25438.670000000002</v>
      </c>
      <c r="L43" s="10" t="e">
        <f>#REF!+#REF!+#REF!+#REF!+#REF!+#REF!+#REF!+#REF!</f>
        <v>#REF!</v>
      </c>
    </row>
    <row r="44" spans="1:12" ht="32.25" customHeight="1">
      <c r="A44" s="207"/>
      <c r="B44" s="209"/>
      <c r="C44" s="51" t="s">
        <v>60</v>
      </c>
      <c r="D44" s="58">
        <v>244.97</v>
      </c>
      <c r="E44" s="58">
        <v>166.19</v>
      </c>
      <c r="F44" s="58">
        <v>166.03</v>
      </c>
      <c r="G44" s="10">
        <f>E43+E44+E45+E46+E47+E48+E49+E50</f>
        <v>25863.240000000005</v>
      </c>
      <c r="H44" s="1"/>
      <c r="I44" s="1"/>
      <c r="J44" s="1"/>
    </row>
    <row r="45" spans="1:12" ht="37.5">
      <c r="A45" s="207"/>
      <c r="B45" s="209"/>
      <c r="C45" s="51" t="s">
        <v>30</v>
      </c>
      <c r="D45" s="58">
        <v>22860.09</v>
      </c>
      <c r="E45" s="58">
        <v>22860.09</v>
      </c>
      <c r="F45" s="22">
        <v>22644.84</v>
      </c>
      <c r="G45" s="1"/>
      <c r="H45" s="1"/>
      <c r="I45" s="1"/>
      <c r="J45" s="1"/>
    </row>
    <row r="46" spans="1:12" ht="37.5">
      <c r="A46" s="207"/>
      <c r="B46" s="209"/>
      <c r="C46" s="51" t="s">
        <v>31</v>
      </c>
      <c r="D46" s="58">
        <v>854.68</v>
      </c>
      <c r="E46" s="58">
        <v>668.68</v>
      </c>
      <c r="F46" s="22">
        <v>582.55999999999995</v>
      </c>
      <c r="G46" s="1"/>
      <c r="H46" s="1"/>
      <c r="I46" s="1"/>
      <c r="J46" s="1"/>
    </row>
    <row r="47" spans="1:12" ht="37.5">
      <c r="A47" s="207"/>
      <c r="B47" s="209"/>
      <c r="C47" s="51" t="s">
        <v>32</v>
      </c>
      <c r="D47" s="58">
        <v>25.54</v>
      </c>
      <c r="E47" s="58">
        <v>25.54</v>
      </c>
      <c r="F47" s="58">
        <v>25.54</v>
      </c>
      <c r="G47" s="1"/>
      <c r="H47" s="1"/>
      <c r="I47" s="1"/>
      <c r="J47" s="1"/>
    </row>
    <row r="48" spans="1:12" ht="37.5">
      <c r="A48" s="207"/>
      <c r="B48" s="209"/>
      <c r="C48" s="51" t="s">
        <v>33</v>
      </c>
      <c r="D48" s="58">
        <v>421.18</v>
      </c>
      <c r="E48" s="58">
        <v>421.18</v>
      </c>
      <c r="F48" s="22">
        <v>407.85</v>
      </c>
      <c r="G48" s="1"/>
      <c r="H48" s="1"/>
      <c r="I48" s="1"/>
      <c r="J48" s="1"/>
    </row>
    <row r="49" spans="1:10" ht="37.5">
      <c r="A49" s="207"/>
      <c r="B49" s="209"/>
      <c r="C49" s="51" t="s">
        <v>34</v>
      </c>
      <c r="D49" s="58">
        <v>5.54</v>
      </c>
      <c r="E49" s="58">
        <v>5.54</v>
      </c>
      <c r="F49" s="58">
        <v>5.54</v>
      </c>
      <c r="G49" s="1"/>
      <c r="H49" s="1"/>
      <c r="I49" s="1"/>
      <c r="J49" s="1"/>
    </row>
    <row r="50" spans="1:10" ht="30.75" customHeight="1">
      <c r="A50" s="207"/>
      <c r="B50" s="209"/>
      <c r="C50" s="52" t="s">
        <v>61</v>
      </c>
      <c r="D50" s="15">
        <v>116.21</v>
      </c>
      <c r="E50" s="15">
        <v>76.06</v>
      </c>
      <c r="F50" s="22">
        <v>49.77</v>
      </c>
      <c r="G50" s="1"/>
      <c r="H50" s="1"/>
      <c r="I50" s="1"/>
      <c r="J50" s="1"/>
    </row>
    <row r="51" spans="1:10" ht="29.25" customHeight="1">
      <c r="A51" s="206" t="s">
        <v>206</v>
      </c>
      <c r="B51" s="223" t="s">
        <v>315</v>
      </c>
      <c r="C51" s="63" t="s">
        <v>39</v>
      </c>
      <c r="D51" s="23">
        <f>D52+D53</f>
        <v>24528.21</v>
      </c>
      <c r="E51" s="23">
        <f t="shared" ref="E51:F51" si="12">E52+E53</f>
        <v>24223.29</v>
      </c>
      <c r="F51" s="23">
        <f t="shared" si="12"/>
        <v>23882.13</v>
      </c>
      <c r="G51" s="1"/>
      <c r="H51" s="1"/>
      <c r="I51" s="1"/>
      <c r="J51" s="1"/>
    </row>
    <row r="52" spans="1:10" ht="28.5" customHeight="1">
      <c r="A52" s="207"/>
      <c r="B52" s="223"/>
      <c r="C52" s="63" t="s">
        <v>63</v>
      </c>
      <c r="D52" s="23">
        <v>14889.95</v>
      </c>
      <c r="E52" s="23">
        <v>14889.95</v>
      </c>
      <c r="F52" s="23">
        <v>14844.11</v>
      </c>
      <c r="G52" s="1"/>
      <c r="H52" s="1"/>
      <c r="I52" s="1"/>
      <c r="J52" s="1"/>
    </row>
    <row r="53" spans="1:10" ht="40.5" customHeight="1">
      <c r="A53" s="210"/>
      <c r="B53" s="223"/>
      <c r="C53" s="51" t="s">
        <v>36</v>
      </c>
      <c r="D53" s="23">
        <v>9638.26</v>
      </c>
      <c r="E53" s="23">
        <v>9333.34</v>
      </c>
      <c r="F53" s="23">
        <v>9038.02</v>
      </c>
      <c r="G53" s="1"/>
      <c r="H53" s="1"/>
      <c r="I53" s="1"/>
      <c r="J53" s="1"/>
    </row>
    <row r="54" spans="1:10" ht="3.75" hidden="1" customHeight="1">
      <c r="A54" s="54" t="s">
        <v>150</v>
      </c>
      <c r="B54" s="51" t="s">
        <v>69</v>
      </c>
      <c r="C54" s="51" t="s">
        <v>36</v>
      </c>
      <c r="D54" s="23">
        <v>0</v>
      </c>
      <c r="E54" s="23">
        <v>0</v>
      </c>
      <c r="F54" s="22">
        <v>0</v>
      </c>
      <c r="G54" s="1"/>
      <c r="H54" s="1"/>
      <c r="I54" s="1"/>
      <c r="J54" s="1"/>
    </row>
    <row r="55" spans="1:10" ht="38.25" customHeight="1">
      <c r="A55" s="82" t="s">
        <v>150</v>
      </c>
      <c r="B55" s="51" t="s">
        <v>314</v>
      </c>
      <c r="C55" s="51" t="s">
        <v>36</v>
      </c>
      <c r="D55" s="23">
        <v>1639.96</v>
      </c>
      <c r="E55" s="23">
        <v>1639.95</v>
      </c>
      <c r="F55" s="23">
        <v>1556.54</v>
      </c>
      <c r="G55" s="1"/>
      <c r="H55" s="1"/>
      <c r="I55" s="1"/>
      <c r="J55" s="1"/>
    </row>
    <row r="56" spans="1:10">
      <c r="D56" s="1"/>
      <c r="F56" s="1"/>
      <c r="G56" s="1"/>
      <c r="H56" s="1"/>
      <c r="I56" s="1"/>
      <c r="J56" s="1"/>
    </row>
    <row r="57" spans="1:10" ht="18.75">
      <c r="A57" s="222" t="s">
        <v>364</v>
      </c>
      <c r="B57" s="222"/>
      <c r="C57" s="125"/>
      <c r="D57" s="126"/>
      <c r="E57" s="126"/>
      <c r="F57" s="126"/>
      <c r="G57" s="1"/>
      <c r="H57" s="1"/>
      <c r="I57" s="1"/>
      <c r="J57" s="1"/>
    </row>
    <row r="58" spans="1:10" ht="18.75">
      <c r="A58" s="222"/>
      <c r="B58" s="222"/>
      <c r="C58" s="125"/>
      <c r="D58" s="126"/>
      <c r="E58" s="199" t="s">
        <v>365</v>
      </c>
      <c r="F58" s="199"/>
      <c r="G58" s="1"/>
      <c r="H58" s="1"/>
      <c r="I58" s="1"/>
      <c r="J58" s="1"/>
    </row>
    <row r="59" spans="1:10">
      <c r="F59" s="1"/>
      <c r="G59" s="1"/>
      <c r="H59" s="1"/>
      <c r="I59" s="1"/>
      <c r="J59" s="1"/>
    </row>
    <row r="60" spans="1:10">
      <c r="F60" s="1"/>
      <c r="G60" s="1"/>
      <c r="H60" s="1"/>
      <c r="I60" s="1"/>
      <c r="J60" s="1"/>
    </row>
    <row r="61" spans="1:10">
      <c r="F61" s="1"/>
      <c r="G61" s="1"/>
      <c r="H61" s="1"/>
      <c r="I61" s="1"/>
      <c r="J61" s="1"/>
    </row>
    <row r="62" spans="1:10">
      <c r="F62" s="1"/>
      <c r="G62" s="1"/>
      <c r="H62" s="1"/>
      <c r="I62" s="1"/>
      <c r="J62" s="1"/>
    </row>
    <row r="63" spans="1:10">
      <c r="F63" s="1"/>
      <c r="G63" s="1"/>
      <c r="H63" s="1"/>
      <c r="I63" s="1"/>
      <c r="J63" s="1"/>
    </row>
    <row r="64" spans="1:10">
      <c r="F64" s="1"/>
      <c r="G64" s="1"/>
      <c r="H64" s="1"/>
      <c r="I64" s="1"/>
      <c r="J64" s="1"/>
    </row>
    <row r="65" spans="6:10">
      <c r="F65" s="1"/>
      <c r="G65" s="1"/>
      <c r="H65" s="1"/>
      <c r="I65" s="1"/>
      <c r="J65" s="1"/>
    </row>
    <row r="66" spans="6:10">
      <c r="F66" s="1"/>
      <c r="G66" s="1"/>
      <c r="H66" s="1"/>
      <c r="I66" s="1"/>
      <c r="J66" s="1"/>
    </row>
    <row r="67" spans="6:10">
      <c r="F67" s="1"/>
      <c r="G67" s="1"/>
      <c r="H67" s="1"/>
      <c r="I67" s="1"/>
      <c r="J67" s="1"/>
    </row>
  </sheetData>
  <mergeCells count="21">
    <mergeCell ref="A57:B58"/>
    <mergeCell ref="E58:F58"/>
    <mergeCell ref="A51:A53"/>
    <mergeCell ref="B51:B53"/>
    <mergeCell ref="B39:C39"/>
    <mergeCell ref="A41:A50"/>
    <mergeCell ref="B41:B50"/>
    <mergeCell ref="A23:A25"/>
    <mergeCell ref="B23:B25"/>
    <mergeCell ref="A35:A38"/>
    <mergeCell ref="B35:B38"/>
    <mergeCell ref="D1:F1"/>
    <mergeCell ref="B27:C27"/>
    <mergeCell ref="A29:A34"/>
    <mergeCell ref="B29:B34"/>
    <mergeCell ref="C2:D2"/>
    <mergeCell ref="B9:C9"/>
    <mergeCell ref="A10:A21"/>
    <mergeCell ref="B10:B21"/>
    <mergeCell ref="B22:C22"/>
    <mergeCell ref="A3:F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1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2:O71"/>
  <sheetViews>
    <sheetView view="pageBreakPreview" topLeftCell="A7" zoomScale="60" zoomScaleNormal="75" workbookViewId="0">
      <selection activeCell="G35" sqref="G35"/>
    </sheetView>
  </sheetViews>
  <sheetFormatPr defaultRowHeight="18.75"/>
  <cols>
    <col min="1" max="1" width="8.42578125" customWidth="1"/>
    <col min="2" max="2" width="58.28515625" customWidth="1"/>
    <col min="3" max="3" width="14" style="32" customWidth="1"/>
    <col min="4" max="4" width="16" style="33" customWidth="1"/>
    <col min="5" max="5" width="12.5703125" style="46" customWidth="1"/>
    <col min="6" max="6" width="15.7109375" style="1" customWidth="1"/>
    <col min="7" max="7" width="148.42578125" customWidth="1"/>
    <col min="8" max="15" width="9.140625" hidden="1" customWidth="1"/>
  </cols>
  <sheetData>
    <row r="2" spans="1:15">
      <c r="C2" s="34"/>
      <c r="D2" s="35"/>
    </row>
    <row r="3" spans="1:15" s="7" customFormat="1" ht="117.75" customHeight="1">
      <c r="A3" s="84"/>
      <c r="B3" s="84"/>
      <c r="C3" s="84"/>
      <c r="D3" s="84"/>
      <c r="E3" s="4"/>
      <c r="F3" s="4"/>
      <c r="G3" s="85" t="s">
        <v>123</v>
      </c>
      <c r="H3" s="37"/>
      <c r="I3" s="36"/>
      <c r="J3" s="36"/>
      <c r="K3" s="36"/>
      <c r="L3" s="36"/>
      <c r="M3" s="36"/>
      <c r="N3" s="36"/>
      <c r="O3" s="36"/>
    </row>
    <row r="4" spans="1:15" s="7" customFormat="1" ht="17.25" customHeight="1">
      <c r="A4" s="240" t="s">
        <v>13</v>
      </c>
      <c r="B4" s="240"/>
      <c r="C4" s="240"/>
      <c r="D4" s="240"/>
      <c r="E4" s="240"/>
      <c r="F4" s="240"/>
      <c r="G4" s="240"/>
      <c r="H4" s="38"/>
      <c r="I4" s="16"/>
      <c r="J4" s="16"/>
      <c r="K4" s="16"/>
      <c r="L4" s="16"/>
      <c r="M4" s="16"/>
      <c r="N4" s="36"/>
      <c r="O4" s="36"/>
    </row>
    <row r="5" spans="1:15" s="7" customFormat="1" ht="36" hidden="1" customHeight="1">
      <c r="A5" s="246" t="s">
        <v>126</v>
      </c>
      <c r="B5" s="246"/>
      <c r="C5" s="246"/>
      <c r="D5" s="246"/>
      <c r="E5" s="246"/>
      <c r="F5" s="246"/>
      <c r="G5" s="246"/>
      <c r="H5" s="38"/>
      <c r="I5" s="16"/>
      <c r="J5" s="16"/>
      <c r="K5" s="16"/>
      <c r="L5" s="16"/>
      <c r="M5" s="16"/>
      <c r="N5" s="36"/>
      <c r="O5" s="36"/>
    </row>
    <row r="6" spans="1:15" s="7" customFormat="1" ht="45" customHeight="1">
      <c r="A6" s="247"/>
      <c r="B6" s="247"/>
      <c r="C6" s="247"/>
      <c r="D6" s="247"/>
      <c r="E6" s="247"/>
      <c r="F6" s="247"/>
      <c r="G6" s="247"/>
      <c r="H6" s="38"/>
      <c r="I6" s="16"/>
      <c r="J6" s="16"/>
      <c r="K6" s="16"/>
      <c r="L6" s="16"/>
      <c r="M6" s="16"/>
      <c r="N6" s="36"/>
      <c r="O6" s="36"/>
    </row>
    <row r="7" spans="1:15" s="7" customFormat="1" ht="102" customHeight="1">
      <c r="A7" s="234" t="s">
        <v>0</v>
      </c>
      <c r="B7" s="234" t="s">
        <v>127</v>
      </c>
      <c r="C7" s="234" t="s">
        <v>10</v>
      </c>
      <c r="D7" s="234" t="s">
        <v>128</v>
      </c>
      <c r="E7" s="234"/>
      <c r="F7" s="234"/>
      <c r="G7" s="234" t="s">
        <v>378</v>
      </c>
      <c r="H7" s="16"/>
      <c r="I7" s="16"/>
      <c r="J7" s="16"/>
      <c r="K7" s="16"/>
      <c r="L7" s="16"/>
      <c r="M7" s="16"/>
      <c r="N7" s="36"/>
      <c r="O7" s="36"/>
    </row>
    <row r="8" spans="1:15" s="7" customFormat="1" ht="43.5" customHeight="1">
      <c r="A8" s="202"/>
      <c r="B8" s="202"/>
      <c r="C8" s="202"/>
      <c r="D8" s="78">
        <v>2017</v>
      </c>
      <c r="E8" s="202">
        <v>2018</v>
      </c>
      <c r="F8" s="202"/>
      <c r="G8" s="202"/>
      <c r="H8" s="16"/>
      <c r="I8" s="16"/>
      <c r="J8" s="16"/>
      <c r="K8" s="16"/>
      <c r="L8" s="16"/>
      <c r="M8" s="16"/>
      <c r="N8" s="36"/>
      <c r="O8" s="36"/>
    </row>
    <row r="9" spans="1:15" s="7" customFormat="1" ht="57" customHeight="1">
      <c r="A9" s="202"/>
      <c r="B9" s="202"/>
      <c r="C9" s="202"/>
      <c r="D9" s="78" t="s">
        <v>130</v>
      </c>
      <c r="E9" s="78" t="s">
        <v>8</v>
      </c>
      <c r="F9" s="78" t="s">
        <v>9</v>
      </c>
      <c r="G9" s="202"/>
      <c r="H9" s="16"/>
      <c r="I9" s="16"/>
      <c r="J9" s="16"/>
      <c r="K9" s="16"/>
      <c r="L9" s="16"/>
      <c r="M9" s="16"/>
      <c r="N9" s="36"/>
      <c r="O9" s="36"/>
    </row>
    <row r="10" spans="1:15" s="7" customFormat="1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16"/>
      <c r="I10" s="16"/>
      <c r="J10" s="16"/>
      <c r="K10" s="16"/>
      <c r="L10" s="16"/>
      <c r="M10" s="16"/>
      <c r="N10" s="36"/>
      <c r="O10" s="36"/>
    </row>
    <row r="11" spans="1:15" s="7" customFormat="1" ht="50.25" customHeight="1">
      <c r="A11" s="224" t="s">
        <v>131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36"/>
      <c r="O11" s="36"/>
    </row>
    <row r="12" spans="1:15" s="7" customFormat="1" ht="41.25" customHeight="1">
      <c r="A12" s="224" t="s">
        <v>138</v>
      </c>
      <c r="B12" s="225"/>
      <c r="C12" s="225"/>
      <c r="D12" s="225"/>
      <c r="E12" s="225"/>
      <c r="F12" s="225"/>
      <c r="G12" s="226"/>
      <c r="H12" s="86"/>
      <c r="I12" s="86"/>
      <c r="J12" s="86"/>
      <c r="K12" s="86"/>
      <c r="L12" s="86"/>
      <c r="M12" s="86"/>
      <c r="N12" s="36"/>
      <c r="O12" s="36"/>
    </row>
    <row r="13" spans="1:15" ht="94.5" customHeight="1">
      <c r="A13" s="83">
        <v>1</v>
      </c>
      <c r="B13" s="14" t="s">
        <v>366</v>
      </c>
      <c r="C13" s="82" t="s">
        <v>22</v>
      </c>
      <c r="D13" s="82" t="s">
        <v>129</v>
      </c>
      <c r="E13" s="82">
        <v>579.20000000000005</v>
      </c>
      <c r="F13" s="78">
        <v>587.20000000000005</v>
      </c>
      <c r="G13" s="87"/>
      <c r="H13" s="11"/>
      <c r="I13" s="11"/>
      <c r="J13" s="11"/>
      <c r="K13" s="11"/>
      <c r="L13" s="11"/>
      <c r="M13" s="11"/>
      <c r="N13" s="36"/>
      <c r="O13" s="36"/>
    </row>
    <row r="14" spans="1:15" s="7" customFormat="1" ht="131.25" customHeight="1">
      <c r="A14" s="83">
        <v>2</v>
      </c>
      <c r="B14" s="14" t="s">
        <v>367</v>
      </c>
      <c r="C14" s="88" t="s">
        <v>25</v>
      </c>
      <c r="D14" s="82" t="s">
        <v>129</v>
      </c>
      <c r="E14" s="89">
        <v>38</v>
      </c>
      <c r="F14" s="89">
        <v>38</v>
      </c>
      <c r="G14" s="90"/>
      <c r="H14" s="11"/>
      <c r="I14" s="11"/>
      <c r="J14" s="11"/>
      <c r="K14" s="11"/>
      <c r="L14" s="11"/>
      <c r="M14" s="11"/>
      <c r="N14" s="36"/>
      <c r="O14" s="36"/>
    </row>
    <row r="15" spans="1:15" s="7" customFormat="1" ht="42.75" customHeight="1">
      <c r="A15" s="248" t="s">
        <v>145</v>
      </c>
      <c r="B15" s="249"/>
      <c r="C15" s="249"/>
      <c r="D15" s="249"/>
      <c r="E15" s="249"/>
      <c r="F15" s="249"/>
      <c r="G15" s="249"/>
      <c r="H15" s="40"/>
      <c r="I15" s="40"/>
      <c r="J15" s="40"/>
      <c r="K15" s="40"/>
      <c r="L15" s="40"/>
      <c r="M15" s="41"/>
      <c r="N15" s="36"/>
      <c r="O15" s="36"/>
    </row>
    <row r="16" spans="1:15" s="7" customFormat="1" ht="45" customHeight="1">
      <c r="A16" s="237" t="s">
        <v>139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36"/>
      <c r="O16" s="36"/>
    </row>
    <row r="17" spans="1:15" s="7" customFormat="1" ht="84" customHeight="1">
      <c r="A17" s="91">
        <v>3</v>
      </c>
      <c r="B17" s="14" t="s">
        <v>369</v>
      </c>
      <c r="C17" s="92" t="s">
        <v>22</v>
      </c>
      <c r="D17" s="92" t="s">
        <v>129</v>
      </c>
      <c r="E17" s="82">
        <v>1750</v>
      </c>
      <c r="F17" s="82">
        <v>2097</v>
      </c>
      <c r="G17" s="92"/>
      <c r="H17" s="93"/>
      <c r="I17" s="93"/>
      <c r="J17" s="93"/>
      <c r="K17" s="93"/>
      <c r="L17" s="93"/>
      <c r="M17" s="94"/>
      <c r="N17" s="36"/>
      <c r="O17" s="36"/>
    </row>
    <row r="18" spans="1:15" s="7" customFormat="1" ht="119.25" customHeight="1">
      <c r="A18" s="83">
        <v>4</v>
      </c>
      <c r="B18" s="81" t="s">
        <v>368</v>
      </c>
      <c r="C18" s="82" t="s">
        <v>22</v>
      </c>
      <c r="D18" s="82" t="s">
        <v>129</v>
      </c>
      <c r="E18" s="77">
        <v>7</v>
      </c>
      <c r="F18" s="15">
        <v>16</v>
      </c>
      <c r="G18" s="90"/>
      <c r="H18" s="11"/>
      <c r="I18" s="11"/>
      <c r="J18" s="11"/>
      <c r="K18" s="11"/>
      <c r="L18" s="11"/>
      <c r="M18" s="11"/>
      <c r="N18" s="36"/>
      <c r="O18" s="36"/>
    </row>
    <row r="19" spans="1:15" s="7" customFormat="1" ht="82.5" customHeight="1">
      <c r="A19" s="83">
        <v>5</v>
      </c>
      <c r="B19" s="81" t="s">
        <v>370</v>
      </c>
      <c r="C19" s="82" t="s">
        <v>22</v>
      </c>
      <c r="D19" s="82" t="s">
        <v>129</v>
      </c>
      <c r="E19" s="77">
        <v>1</v>
      </c>
      <c r="F19" s="15">
        <v>1</v>
      </c>
      <c r="G19" s="95"/>
      <c r="H19" s="11"/>
      <c r="I19" s="11"/>
      <c r="J19" s="11"/>
      <c r="K19" s="11"/>
      <c r="L19" s="11"/>
      <c r="M19" s="11"/>
      <c r="N19" s="36"/>
      <c r="O19" s="36"/>
    </row>
    <row r="20" spans="1:15" s="7" customFormat="1" ht="71.25" customHeight="1">
      <c r="A20" s="83">
        <v>6</v>
      </c>
      <c r="B20" s="81" t="s">
        <v>371</v>
      </c>
      <c r="C20" s="82" t="s">
        <v>22</v>
      </c>
      <c r="D20" s="82" t="s">
        <v>129</v>
      </c>
      <c r="E20" s="77">
        <v>4</v>
      </c>
      <c r="F20" s="15">
        <v>6</v>
      </c>
      <c r="G20" s="95"/>
      <c r="H20" s="11"/>
      <c r="I20" s="11"/>
      <c r="J20" s="11"/>
      <c r="K20" s="11"/>
      <c r="L20" s="11"/>
      <c r="M20" s="11"/>
      <c r="N20" s="36"/>
      <c r="O20" s="36"/>
    </row>
    <row r="21" spans="1:15" s="7" customFormat="1" ht="51.75" customHeight="1">
      <c r="A21" s="248" t="s">
        <v>140</v>
      </c>
      <c r="B21" s="249"/>
      <c r="C21" s="249"/>
      <c r="D21" s="249"/>
      <c r="E21" s="249"/>
      <c r="F21" s="249"/>
      <c r="G21" s="250"/>
      <c r="H21" s="11"/>
      <c r="I21" s="11"/>
      <c r="J21" s="11"/>
      <c r="K21" s="11"/>
      <c r="L21" s="11"/>
      <c r="M21" s="11"/>
      <c r="N21" s="36"/>
      <c r="O21" s="36"/>
    </row>
    <row r="22" spans="1:15" s="7" customFormat="1" ht="96.75" customHeight="1">
      <c r="A22" s="83">
        <v>7</v>
      </c>
      <c r="B22" s="81" t="s">
        <v>372</v>
      </c>
      <c r="C22" s="83" t="s">
        <v>22</v>
      </c>
      <c r="D22" s="82" t="s">
        <v>129</v>
      </c>
      <c r="E22" s="83">
        <v>30</v>
      </c>
      <c r="F22" s="83">
        <v>72</v>
      </c>
      <c r="G22" s="96"/>
      <c r="H22" s="11"/>
      <c r="I22" s="11"/>
      <c r="J22" s="11"/>
      <c r="K22" s="11"/>
      <c r="L22" s="11"/>
      <c r="M22" s="11"/>
      <c r="N22" s="36"/>
      <c r="O22" s="36"/>
    </row>
    <row r="23" spans="1:15" ht="59.25" customHeight="1">
      <c r="A23" s="224" t="s">
        <v>142</v>
      </c>
      <c r="B23" s="225"/>
      <c r="C23" s="225"/>
      <c r="D23" s="225"/>
      <c r="E23" s="225"/>
      <c r="F23" s="225"/>
      <c r="G23" s="226"/>
      <c r="H23" s="39"/>
      <c r="I23" s="39"/>
      <c r="J23" s="39"/>
      <c r="K23" s="39"/>
      <c r="L23" s="39"/>
      <c r="M23" s="39"/>
      <c r="N23" s="36"/>
      <c r="O23" s="36"/>
    </row>
    <row r="24" spans="1:15" ht="51.75" customHeight="1">
      <c r="A24" s="88">
        <v>8</v>
      </c>
      <c r="B24" s="14" t="s">
        <v>373</v>
      </c>
      <c r="C24" s="82" t="s">
        <v>24</v>
      </c>
      <c r="D24" s="82" t="s">
        <v>129</v>
      </c>
      <c r="E24" s="88">
        <v>182.8</v>
      </c>
      <c r="F24" s="88">
        <v>186.4</v>
      </c>
      <c r="G24" s="97"/>
      <c r="H24" s="39"/>
      <c r="I24" s="39"/>
      <c r="J24" s="39"/>
      <c r="K24" s="39"/>
      <c r="L24" s="39"/>
      <c r="M24" s="39"/>
      <c r="N24" s="36"/>
      <c r="O24" s="36"/>
    </row>
    <row r="25" spans="1:15" s="7" customFormat="1" ht="36.75" customHeight="1">
      <c r="A25" s="236" t="s">
        <v>144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36"/>
      <c r="O25" s="36"/>
    </row>
    <row r="26" spans="1:15" ht="44.25" customHeight="1">
      <c r="A26" s="224" t="s">
        <v>143</v>
      </c>
      <c r="B26" s="225"/>
      <c r="C26" s="225"/>
      <c r="D26" s="225"/>
      <c r="E26" s="225"/>
      <c r="F26" s="225"/>
      <c r="G26" s="226"/>
      <c r="H26" s="39"/>
      <c r="I26" s="39"/>
      <c r="J26" s="39"/>
      <c r="K26" s="39"/>
      <c r="L26" s="39"/>
      <c r="M26" s="39"/>
      <c r="N26" s="36"/>
      <c r="O26" s="36"/>
    </row>
    <row r="27" spans="1:15" s="7" customFormat="1" ht="69.75" customHeight="1">
      <c r="A27" s="127">
        <v>9</v>
      </c>
      <c r="B27" s="14" t="s">
        <v>374</v>
      </c>
      <c r="C27" s="82" t="s">
        <v>146</v>
      </c>
      <c r="D27" s="82" t="s">
        <v>129</v>
      </c>
      <c r="E27" s="82">
        <v>50500</v>
      </c>
      <c r="F27" s="82">
        <v>72116</v>
      </c>
      <c r="G27" s="12"/>
      <c r="H27" s="12"/>
      <c r="I27" s="12"/>
      <c r="J27" s="12"/>
      <c r="K27" s="12"/>
      <c r="L27" s="12"/>
      <c r="M27" s="12"/>
      <c r="N27" s="36"/>
      <c r="O27" s="36"/>
    </row>
    <row r="28" spans="1:15" s="7" customFormat="1" ht="61.5" customHeight="1">
      <c r="A28" s="83">
        <v>10</v>
      </c>
      <c r="B28" s="98" t="s">
        <v>375</v>
      </c>
      <c r="C28" s="82" t="s">
        <v>22</v>
      </c>
      <c r="D28" s="82" t="s">
        <v>129</v>
      </c>
      <c r="E28" s="82">
        <v>8200</v>
      </c>
      <c r="F28" s="82">
        <v>8002</v>
      </c>
      <c r="G28" s="90" t="s">
        <v>361</v>
      </c>
      <c r="H28" s="12"/>
      <c r="I28" s="12"/>
      <c r="J28" s="12"/>
      <c r="K28" s="12"/>
      <c r="L28" s="12"/>
      <c r="M28" s="12"/>
      <c r="N28" s="36"/>
      <c r="O28" s="36"/>
    </row>
    <row r="29" spans="1:15" s="7" customFormat="1" ht="62.25" customHeight="1">
      <c r="A29" s="83">
        <v>11</v>
      </c>
      <c r="B29" s="98" t="s">
        <v>376</v>
      </c>
      <c r="C29" s="82" t="s">
        <v>23</v>
      </c>
      <c r="D29" s="82" t="s">
        <v>129</v>
      </c>
      <c r="E29" s="82">
        <v>5412</v>
      </c>
      <c r="F29" s="82">
        <v>5413</v>
      </c>
      <c r="G29" s="90"/>
      <c r="H29" s="12"/>
      <c r="I29" s="12"/>
      <c r="J29" s="12"/>
      <c r="K29" s="12"/>
      <c r="L29" s="12"/>
      <c r="M29" s="12"/>
      <c r="N29" s="36"/>
      <c r="O29" s="36"/>
    </row>
    <row r="30" spans="1:15" s="7" customFormat="1" ht="53.25" customHeight="1">
      <c r="A30" s="227" t="s">
        <v>147</v>
      </c>
      <c r="B30" s="228"/>
      <c r="C30" s="228"/>
      <c r="D30" s="228"/>
      <c r="E30" s="228"/>
      <c r="F30" s="228"/>
      <c r="G30" s="229"/>
      <c r="H30" s="12"/>
      <c r="I30" s="12"/>
      <c r="J30" s="12"/>
      <c r="K30" s="12"/>
      <c r="L30" s="12"/>
      <c r="M30" s="12"/>
      <c r="N30" s="36"/>
      <c r="O30" s="36"/>
    </row>
    <row r="31" spans="1:15" s="42" customFormat="1" ht="62.25" customHeight="1">
      <c r="A31" s="15">
        <v>12</v>
      </c>
      <c r="B31" s="90" t="s">
        <v>377</v>
      </c>
      <c r="C31" s="15" t="s">
        <v>22</v>
      </c>
      <c r="D31" s="96" t="s">
        <v>129</v>
      </c>
      <c r="E31" s="15">
        <v>29</v>
      </c>
      <c r="F31" s="99">
        <v>30</v>
      </c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5" s="43" customFormat="1" ht="45.75" customHeight="1">
      <c r="A32" s="230" t="s">
        <v>149</v>
      </c>
      <c r="B32" s="231"/>
      <c r="C32" s="231"/>
      <c r="D32" s="232"/>
      <c r="E32" s="232"/>
      <c r="F32" s="232"/>
      <c r="G32" s="233"/>
      <c r="H32" s="100"/>
      <c r="I32" s="100"/>
      <c r="J32" s="100"/>
      <c r="K32" s="100"/>
      <c r="L32" s="100"/>
      <c r="M32" s="100"/>
      <c r="N32" s="100"/>
      <c r="O32" s="100"/>
    </row>
    <row r="33" spans="1:15" s="43" customFormat="1" ht="100.5" customHeight="1">
      <c r="A33" s="15">
        <v>13</v>
      </c>
      <c r="B33" s="90" t="s">
        <v>379</v>
      </c>
      <c r="C33" s="67" t="s">
        <v>89</v>
      </c>
      <c r="D33" s="96" t="s">
        <v>129</v>
      </c>
      <c r="E33" s="22">
        <v>24.3</v>
      </c>
      <c r="F33" s="15">
        <v>24.26</v>
      </c>
      <c r="G33" s="101"/>
      <c r="H33" s="100"/>
      <c r="I33" s="100"/>
      <c r="J33" s="100"/>
      <c r="K33" s="100"/>
      <c r="L33" s="100"/>
      <c r="M33" s="100"/>
      <c r="N33" s="100"/>
      <c r="O33" s="100"/>
    </row>
    <row r="34" spans="1:15" s="43" customFormat="1" ht="78.75" customHeight="1">
      <c r="A34" s="15">
        <v>14</v>
      </c>
      <c r="B34" s="90" t="s">
        <v>380</v>
      </c>
      <c r="C34" s="67" t="s">
        <v>90</v>
      </c>
      <c r="D34" s="96" t="s">
        <v>129</v>
      </c>
      <c r="E34" s="22">
        <v>4.57</v>
      </c>
      <c r="F34" s="15">
        <v>3.57</v>
      </c>
      <c r="G34" s="101"/>
      <c r="H34" s="100"/>
      <c r="I34" s="100"/>
      <c r="J34" s="100"/>
      <c r="K34" s="100"/>
      <c r="L34" s="100"/>
      <c r="M34" s="100"/>
      <c r="N34" s="100"/>
      <c r="O34" s="100"/>
    </row>
    <row r="35" spans="1:15" s="43" customFormat="1" ht="87" customHeight="1">
      <c r="A35" s="15">
        <v>15</v>
      </c>
      <c r="B35" s="90" t="s">
        <v>381</v>
      </c>
      <c r="C35" s="67" t="s">
        <v>90</v>
      </c>
      <c r="D35" s="96" t="s">
        <v>129</v>
      </c>
      <c r="E35" s="22">
        <v>0.28000000000000003</v>
      </c>
      <c r="F35" s="15">
        <v>0.28000000000000003</v>
      </c>
      <c r="G35" s="101"/>
      <c r="H35" s="100"/>
      <c r="I35" s="100"/>
      <c r="J35" s="100"/>
      <c r="K35" s="100"/>
      <c r="L35" s="100"/>
      <c r="M35" s="100"/>
      <c r="N35" s="100"/>
      <c r="O35" s="100"/>
    </row>
    <row r="36" spans="1:15" s="43" customFormat="1" ht="92.25" customHeight="1">
      <c r="A36" s="15">
        <v>16</v>
      </c>
      <c r="B36" s="90" t="s">
        <v>382</v>
      </c>
      <c r="C36" s="67" t="s">
        <v>91</v>
      </c>
      <c r="D36" s="96" t="s">
        <v>129</v>
      </c>
      <c r="E36" s="22">
        <v>0.13</v>
      </c>
      <c r="F36" s="22">
        <v>0.13</v>
      </c>
      <c r="G36" s="101"/>
      <c r="H36" s="100"/>
      <c r="I36" s="100"/>
      <c r="J36" s="100"/>
      <c r="K36" s="100"/>
      <c r="L36" s="100"/>
      <c r="M36" s="100"/>
      <c r="N36" s="100"/>
      <c r="O36" s="100"/>
    </row>
    <row r="37" spans="1:15" s="43" customFormat="1" ht="81" customHeight="1">
      <c r="A37" s="15">
        <v>17</v>
      </c>
      <c r="B37" s="90" t="s">
        <v>383</v>
      </c>
      <c r="C37" s="67" t="s">
        <v>90</v>
      </c>
      <c r="D37" s="96" t="s">
        <v>129</v>
      </c>
      <c r="E37" s="22">
        <v>39.15</v>
      </c>
      <c r="F37" s="15">
        <v>33.299999999999997</v>
      </c>
      <c r="G37" s="101"/>
      <c r="H37" s="100"/>
      <c r="I37" s="100"/>
      <c r="J37" s="100"/>
      <c r="K37" s="100"/>
      <c r="L37" s="100"/>
      <c r="M37" s="100"/>
      <c r="N37" s="100"/>
      <c r="O37" s="100"/>
    </row>
    <row r="38" spans="1:15" s="43" customFormat="1" ht="62.25" customHeight="1">
      <c r="A38" s="15">
        <v>18</v>
      </c>
      <c r="B38" s="90" t="s">
        <v>384</v>
      </c>
      <c r="C38" s="67" t="s">
        <v>89</v>
      </c>
      <c r="D38" s="96" t="s">
        <v>129</v>
      </c>
      <c r="E38" s="22">
        <v>46.9</v>
      </c>
      <c r="F38" s="102">
        <v>48.389000000000003</v>
      </c>
      <c r="G38" s="103" t="s">
        <v>341</v>
      </c>
      <c r="H38" s="100"/>
      <c r="I38" s="100"/>
      <c r="J38" s="100"/>
      <c r="K38" s="100"/>
      <c r="L38" s="100"/>
      <c r="M38" s="100"/>
      <c r="N38" s="100"/>
      <c r="O38" s="100"/>
    </row>
    <row r="39" spans="1:15" s="43" customFormat="1" ht="62.25" customHeight="1">
      <c r="A39" s="15">
        <v>19</v>
      </c>
      <c r="B39" s="90" t="s">
        <v>385</v>
      </c>
      <c r="C39" s="67" t="s">
        <v>91</v>
      </c>
      <c r="D39" s="96" t="s">
        <v>129</v>
      </c>
      <c r="E39" s="22">
        <v>106.55</v>
      </c>
      <c r="F39" s="102">
        <v>106.532</v>
      </c>
      <c r="G39" s="101"/>
      <c r="H39" s="100"/>
      <c r="I39" s="100"/>
      <c r="J39" s="100"/>
      <c r="K39" s="100"/>
      <c r="L39" s="100"/>
      <c r="M39" s="100"/>
      <c r="N39" s="100"/>
      <c r="O39" s="100"/>
    </row>
    <row r="40" spans="1:15" s="43" customFormat="1" ht="62.25" customHeight="1">
      <c r="A40" s="15">
        <v>20</v>
      </c>
      <c r="B40" s="90" t="s">
        <v>386</v>
      </c>
      <c r="C40" s="90" t="s">
        <v>92</v>
      </c>
      <c r="D40" s="96" t="s">
        <v>129</v>
      </c>
      <c r="E40" s="22">
        <v>53.42</v>
      </c>
      <c r="F40" s="102">
        <v>52.039000000000001</v>
      </c>
      <c r="G40" s="101"/>
      <c r="H40" s="100"/>
      <c r="I40" s="100"/>
      <c r="J40" s="100"/>
      <c r="K40" s="100"/>
      <c r="L40" s="100"/>
      <c r="M40" s="100"/>
      <c r="N40" s="100"/>
      <c r="O40" s="100"/>
    </row>
    <row r="41" spans="1:15" s="43" customFormat="1" ht="62.25" customHeight="1">
      <c r="A41" s="15">
        <v>21</v>
      </c>
      <c r="B41" s="90" t="s">
        <v>387</v>
      </c>
      <c r="C41" s="90" t="s">
        <v>92</v>
      </c>
      <c r="D41" s="96" t="s">
        <v>129</v>
      </c>
      <c r="E41" s="22">
        <v>3.89</v>
      </c>
      <c r="F41" s="102">
        <v>3.5009999999999999</v>
      </c>
      <c r="G41" s="101"/>
      <c r="H41" s="100"/>
      <c r="I41" s="100"/>
      <c r="J41" s="100"/>
      <c r="K41" s="100"/>
      <c r="L41" s="100"/>
      <c r="M41" s="100"/>
      <c r="N41" s="100"/>
      <c r="O41" s="100"/>
    </row>
    <row r="42" spans="1:15" s="43" customFormat="1" ht="78" customHeight="1">
      <c r="A42" s="15">
        <v>22</v>
      </c>
      <c r="B42" s="90" t="s">
        <v>388</v>
      </c>
      <c r="C42" s="90" t="s">
        <v>93</v>
      </c>
      <c r="D42" s="96" t="s">
        <v>129</v>
      </c>
      <c r="E42" s="104">
        <v>5.5E-2</v>
      </c>
      <c r="F42" s="102">
        <v>7.2999999999999995E-2</v>
      </c>
      <c r="G42" s="103" t="s">
        <v>343</v>
      </c>
      <c r="H42" s="100"/>
      <c r="I42" s="100"/>
      <c r="J42" s="100"/>
      <c r="K42" s="100"/>
      <c r="L42" s="100"/>
      <c r="M42" s="100"/>
      <c r="N42" s="100"/>
      <c r="O42" s="100"/>
    </row>
    <row r="43" spans="1:15" s="43" customFormat="1" ht="77.25" customHeight="1">
      <c r="A43" s="15">
        <v>23</v>
      </c>
      <c r="B43" s="90" t="s">
        <v>389</v>
      </c>
      <c r="C43" s="90" t="s">
        <v>94</v>
      </c>
      <c r="D43" s="96" t="s">
        <v>129</v>
      </c>
      <c r="E43" s="104">
        <v>0.42499999999999999</v>
      </c>
      <c r="F43" s="102">
        <v>0.77900000000000003</v>
      </c>
      <c r="G43" s="103" t="s">
        <v>343</v>
      </c>
      <c r="H43" s="100"/>
      <c r="I43" s="100"/>
      <c r="J43" s="100"/>
      <c r="K43" s="100"/>
      <c r="L43" s="100"/>
      <c r="M43" s="100"/>
      <c r="N43" s="100"/>
      <c r="O43" s="100"/>
    </row>
    <row r="44" spans="1:15" s="43" customFormat="1" ht="77.25" customHeight="1">
      <c r="A44" s="15">
        <v>24</v>
      </c>
      <c r="B44" s="90" t="s">
        <v>390</v>
      </c>
      <c r="C44" s="90" t="s">
        <v>25</v>
      </c>
      <c r="D44" s="96" t="s">
        <v>129</v>
      </c>
      <c r="E44" s="104">
        <v>11.69</v>
      </c>
      <c r="F44" s="102">
        <v>12.074</v>
      </c>
      <c r="G44" s="103" t="s">
        <v>342</v>
      </c>
      <c r="H44" s="100"/>
      <c r="I44" s="100"/>
      <c r="J44" s="100"/>
      <c r="K44" s="100"/>
      <c r="L44" s="100"/>
      <c r="M44" s="100"/>
      <c r="N44" s="100"/>
      <c r="O44" s="100"/>
    </row>
    <row r="45" spans="1:15" s="43" customFormat="1" ht="62.25" customHeight="1">
      <c r="A45" s="15">
        <v>25</v>
      </c>
      <c r="B45" s="90" t="s">
        <v>391</v>
      </c>
      <c r="C45" s="90" t="s">
        <v>25</v>
      </c>
      <c r="D45" s="96" t="s">
        <v>129</v>
      </c>
      <c r="E45" s="104">
        <v>66.63</v>
      </c>
      <c r="F45" s="102">
        <v>66.233999999999995</v>
      </c>
      <c r="G45" s="101"/>
      <c r="H45" s="100"/>
      <c r="I45" s="100"/>
      <c r="J45" s="100"/>
      <c r="K45" s="100"/>
      <c r="L45" s="100"/>
      <c r="M45" s="100"/>
      <c r="N45" s="100"/>
      <c r="O45" s="100"/>
    </row>
    <row r="46" spans="1:15" s="7" customFormat="1" ht="47.25" customHeight="1">
      <c r="A46" s="235" t="s">
        <v>159</v>
      </c>
      <c r="B46" s="235"/>
      <c r="C46" s="235"/>
      <c r="D46" s="235"/>
      <c r="E46" s="235"/>
      <c r="F46" s="235"/>
      <c r="G46" s="235"/>
      <c r="H46" s="236"/>
      <c r="I46" s="236"/>
      <c r="J46" s="236"/>
      <c r="K46" s="236"/>
      <c r="L46" s="236"/>
      <c r="M46" s="11"/>
      <c r="N46" s="36"/>
      <c r="O46" s="36"/>
    </row>
    <row r="47" spans="1:15" s="7" customFormat="1" ht="51.75" customHeight="1">
      <c r="A47" s="241" t="s">
        <v>152</v>
      </c>
      <c r="B47" s="242"/>
      <c r="C47" s="242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6"/>
    </row>
    <row r="48" spans="1:15" s="7" customFormat="1" ht="138" customHeight="1">
      <c r="A48" s="15">
        <v>26</v>
      </c>
      <c r="B48" s="90" t="s">
        <v>392</v>
      </c>
      <c r="C48" s="78" t="s">
        <v>25</v>
      </c>
      <c r="D48" s="105" t="s">
        <v>129</v>
      </c>
      <c r="E48" s="106">
        <v>100</v>
      </c>
      <c r="F48" s="47">
        <v>100</v>
      </c>
      <c r="G48" s="90"/>
      <c r="H48" s="11"/>
      <c r="I48" s="11"/>
      <c r="J48" s="11"/>
      <c r="K48" s="11"/>
      <c r="L48" s="11"/>
      <c r="M48" s="11"/>
      <c r="N48" s="16"/>
      <c r="O48" s="16"/>
    </row>
    <row r="49" spans="1:15" s="7" customFormat="1" ht="126" customHeight="1">
      <c r="A49" s="120">
        <v>27</v>
      </c>
      <c r="B49" s="107" t="s">
        <v>393</v>
      </c>
      <c r="C49" s="78" t="s">
        <v>25</v>
      </c>
      <c r="D49" s="105" t="s">
        <v>129</v>
      </c>
      <c r="E49" s="108">
        <v>72.3</v>
      </c>
      <c r="F49" s="15">
        <v>74.290000000000006</v>
      </c>
      <c r="G49" s="14"/>
      <c r="H49" s="11"/>
      <c r="I49" s="11"/>
      <c r="J49" s="11"/>
      <c r="K49" s="11"/>
      <c r="L49" s="11"/>
      <c r="M49" s="11"/>
      <c r="N49" s="16"/>
      <c r="O49" s="16"/>
    </row>
    <row r="50" spans="1:15" s="7" customFormat="1" ht="112.5">
      <c r="A50" s="15">
        <v>28</v>
      </c>
      <c r="B50" s="90" t="s">
        <v>394</v>
      </c>
      <c r="C50" s="109" t="s">
        <v>25</v>
      </c>
      <c r="D50" s="82" t="s">
        <v>129</v>
      </c>
      <c r="E50" s="82">
        <v>84.2</v>
      </c>
      <c r="F50" s="88">
        <v>85.79</v>
      </c>
      <c r="G50" s="87"/>
      <c r="H50" s="11"/>
      <c r="I50" s="11"/>
      <c r="J50" s="11"/>
      <c r="K50" s="11"/>
      <c r="L50" s="11"/>
      <c r="M50" s="11"/>
      <c r="N50" s="16"/>
      <c r="O50" s="16"/>
    </row>
    <row r="51" spans="1:15" s="7" customFormat="1" ht="127.5" customHeight="1">
      <c r="A51" s="120">
        <v>29</v>
      </c>
      <c r="B51" s="107" t="s">
        <v>395</v>
      </c>
      <c r="C51" s="110" t="s">
        <v>25</v>
      </c>
      <c r="D51" s="82" t="s">
        <v>129</v>
      </c>
      <c r="E51" s="82">
        <v>78.900000000000006</v>
      </c>
      <c r="F51" s="111">
        <v>62.01</v>
      </c>
      <c r="G51" s="112" t="s">
        <v>362</v>
      </c>
      <c r="H51" s="11"/>
      <c r="I51" s="11"/>
      <c r="J51" s="11"/>
      <c r="K51" s="11"/>
      <c r="L51" s="11"/>
      <c r="M51" s="11"/>
      <c r="N51" s="16"/>
      <c r="O51" s="16"/>
    </row>
    <row r="52" spans="1:15" s="7" customFormat="1" ht="121.5" customHeight="1">
      <c r="A52" s="15">
        <v>30</v>
      </c>
      <c r="B52" s="90" t="s">
        <v>396</v>
      </c>
      <c r="C52" s="78" t="s">
        <v>25</v>
      </c>
      <c r="D52" s="82" t="s">
        <v>129</v>
      </c>
      <c r="E52" s="82">
        <v>78</v>
      </c>
      <c r="F52" s="111">
        <v>74.28</v>
      </c>
      <c r="G52" s="112" t="s">
        <v>346</v>
      </c>
      <c r="H52" s="11"/>
      <c r="I52" s="11"/>
      <c r="J52" s="11"/>
      <c r="K52" s="11"/>
      <c r="L52" s="11"/>
      <c r="M52" s="11"/>
      <c r="N52" s="16"/>
      <c r="O52" s="16"/>
    </row>
    <row r="53" spans="1:15" s="7" customFormat="1" ht="140.25" customHeight="1">
      <c r="A53" s="15">
        <v>31</v>
      </c>
      <c r="B53" s="90" t="s">
        <v>397</v>
      </c>
      <c r="C53" s="78" t="s">
        <v>25</v>
      </c>
      <c r="D53" s="82" t="s">
        <v>129</v>
      </c>
      <c r="E53" s="82">
        <v>29.05</v>
      </c>
      <c r="F53" s="82">
        <v>29.05</v>
      </c>
      <c r="G53" s="87"/>
      <c r="H53" s="11"/>
      <c r="I53" s="11"/>
      <c r="J53" s="11"/>
      <c r="K53" s="11"/>
      <c r="L53" s="11"/>
      <c r="M53" s="11"/>
      <c r="N53" s="16"/>
      <c r="O53" s="16"/>
    </row>
    <row r="54" spans="1:15" s="7" customFormat="1" ht="126" customHeight="1">
      <c r="A54" s="80">
        <v>32</v>
      </c>
      <c r="B54" s="113" t="s">
        <v>398</v>
      </c>
      <c r="C54" s="114" t="s">
        <v>25</v>
      </c>
      <c r="D54" s="82" t="s">
        <v>129</v>
      </c>
      <c r="E54" s="82">
        <v>12.5</v>
      </c>
      <c r="F54" s="82">
        <v>12.5</v>
      </c>
      <c r="G54" s="14"/>
      <c r="H54" s="11"/>
      <c r="I54" s="11"/>
      <c r="J54" s="11"/>
      <c r="K54" s="11"/>
      <c r="L54" s="11"/>
      <c r="M54" s="11"/>
      <c r="N54" s="16"/>
      <c r="O54" s="16"/>
    </row>
    <row r="55" spans="1:15" s="7" customFormat="1" ht="46.5" customHeight="1">
      <c r="A55" s="243" t="s">
        <v>153</v>
      </c>
      <c r="B55" s="243"/>
      <c r="C55" s="243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</row>
    <row r="56" spans="1:15" ht="164.25" customHeight="1">
      <c r="A56" s="15">
        <v>33</v>
      </c>
      <c r="B56" s="90" t="s">
        <v>399</v>
      </c>
      <c r="C56" s="78" t="s">
        <v>25</v>
      </c>
      <c r="D56" s="105" t="s">
        <v>129</v>
      </c>
      <c r="E56" s="115">
        <v>0</v>
      </c>
      <c r="F56" s="47">
        <v>0</v>
      </c>
      <c r="G56" s="87"/>
      <c r="H56" s="11"/>
      <c r="I56" s="11"/>
      <c r="J56" s="11"/>
      <c r="K56" s="11"/>
      <c r="L56" s="11"/>
      <c r="M56" s="11"/>
      <c r="N56" s="16"/>
      <c r="O56" s="16"/>
    </row>
    <row r="57" spans="1:15" ht="122.25" customHeight="1">
      <c r="A57" s="15">
        <v>34</v>
      </c>
      <c r="B57" s="90" t="s">
        <v>400</v>
      </c>
      <c r="C57" s="78" t="s">
        <v>25</v>
      </c>
      <c r="D57" s="105" t="s">
        <v>129</v>
      </c>
      <c r="E57" s="115">
        <v>100</v>
      </c>
      <c r="F57" s="15">
        <v>100</v>
      </c>
      <c r="G57" s="90"/>
      <c r="H57" s="11"/>
      <c r="I57" s="11"/>
      <c r="J57" s="11"/>
      <c r="K57" s="11"/>
      <c r="L57" s="11"/>
      <c r="M57" s="11"/>
      <c r="N57" s="16"/>
      <c r="O57" s="16"/>
    </row>
    <row r="58" spans="1:15" ht="104.25" customHeight="1">
      <c r="A58" s="15">
        <v>35</v>
      </c>
      <c r="B58" s="90" t="s">
        <v>401</v>
      </c>
      <c r="C58" s="78" t="s">
        <v>25</v>
      </c>
      <c r="D58" s="105" t="s">
        <v>129</v>
      </c>
      <c r="E58" s="115">
        <v>100</v>
      </c>
      <c r="F58" s="15">
        <v>100</v>
      </c>
      <c r="G58" s="90"/>
      <c r="H58" s="16"/>
      <c r="I58" s="16"/>
      <c r="J58" s="16"/>
      <c r="K58" s="16"/>
      <c r="L58" s="16"/>
      <c r="M58" s="16"/>
      <c r="N58" s="16"/>
      <c r="O58" s="16"/>
    </row>
    <row r="59" spans="1:15" s="7" customFormat="1" ht="95.25" customHeight="1">
      <c r="A59" s="15">
        <v>36</v>
      </c>
      <c r="B59" s="90" t="s">
        <v>402</v>
      </c>
      <c r="C59" s="78" t="s">
        <v>22</v>
      </c>
      <c r="D59" s="105" t="s">
        <v>129</v>
      </c>
      <c r="E59" s="115">
        <v>0.16</v>
      </c>
      <c r="F59" s="15">
        <v>0</v>
      </c>
      <c r="G59" s="90"/>
      <c r="H59" s="16"/>
      <c r="I59" s="16"/>
      <c r="J59" s="16"/>
      <c r="K59" s="16"/>
      <c r="L59" s="16"/>
      <c r="M59" s="16"/>
      <c r="N59" s="16"/>
      <c r="O59" s="16"/>
    </row>
    <row r="60" spans="1:15" s="7" customFormat="1" ht="41.25" customHeight="1">
      <c r="A60" s="244" t="s">
        <v>156</v>
      </c>
      <c r="B60" s="244"/>
      <c r="C60" s="244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</row>
    <row r="61" spans="1:15" s="7" customFormat="1" ht="62.25" customHeight="1">
      <c r="A61" s="15">
        <v>37</v>
      </c>
      <c r="B61" s="90" t="s">
        <v>403</v>
      </c>
      <c r="C61" s="15" t="s">
        <v>95</v>
      </c>
      <c r="D61" s="105" t="s">
        <v>129</v>
      </c>
      <c r="E61" s="116">
        <v>0.158</v>
      </c>
      <c r="F61" s="82">
        <v>0.16200000000000001</v>
      </c>
      <c r="G61" s="103" t="s">
        <v>345</v>
      </c>
      <c r="H61" s="16"/>
      <c r="I61" s="16"/>
      <c r="J61" s="16"/>
      <c r="K61" s="16"/>
      <c r="L61" s="16"/>
      <c r="M61" s="16"/>
      <c r="N61" s="16"/>
      <c r="O61" s="16"/>
    </row>
    <row r="62" spans="1:15" s="7" customFormat="1" ht="69" customHeight="1">
      <c r="A62" s="15">
        <v>38</v>
      </c>
      <c r="B62" s="90" t="s">
        <v>404</v>
      </c>
      <c r="C62" s="15" t="s">
        <v>95</v>
      </c>
      <c r="D62" s="105" t="s">
        <v>129</v>
      </c>
      <c r="E62" s="108">
        <v>28.2</v>
      </c>
      <c r="F62" s="82">
        <v>32.4</v>
      </c>
      <c r="G62" s="103" t="s">
        <v>344</v>
      </c>
      <c r="H62" s="16"/>
      <c r="I62" s="16"/>
      <c r="J62" s="16"/>
      <c r="K62" s="16"/>
      <c r="L62" s="16"/>
      <c r="M62" s="16"/>
      <c r="N62" s="16"/>
      <c r="O62" s="16"/>
    </row>
    <row r="63" spans="1:15" s="7" customFormat="1" ht="78" customHeight="1">
      <c r="A63" s="15">
        <v>39</v>
      </c>
      <c r="B63" s="90" t="s">
        <v>405</v>
      </c>
      <c r="C63" s="78" t="s">
        <v>96</v>
      </c>
      <c r="D63" s="105" t="s">
        <v>129</v>
      </c>
      <c r="E63" s="71">
        <v>0.25</v>
      </c>
      <c r="F63" s="82">
        <v>0.23499999999999999</v>
      </c>
      <c r="G63" s="90"/>
      <c r="H63" s="16"/>
      <c r="I63" s="16"/>
      <c r="J63" s="16"/>
      <c r="K63" s="16"/>
      <c r="L63" s="16"/>
      <c r="M63" s="16"/>
      <c r="N63" s="16"/>
      <c r="O63" s="16"/>
    </row>
    <row r="64" spans="1:15" s="7" customFormat="1" ht="71.25" customHeight="1">
      <c r="A64" s="15">
        <v>40</v>
      </c>
      <c r="B64" s="90" t="s">
        <v>406</v>
      </c>
      <c r="C64" s="78" t="s">
        <v>97</v>
      </c>
      <c r="D64" s="105" t="s">
        <v>129</v>
      </c>
      <c r="E64" s="71">
        <v>11.23</v>
      </c>
      <c r="F64" s="15">
        <v>10.288</v>
      </c>
      <c r="G64" s="90"/>
      <c r="H64" s="16"/>
      <c r="I64" s="16"/>
      <c r="J64" s="16"/>
      <c r="K64" s="16"/>
      <c r="L64" s="16"/>
      <c r="M64" s="16"/>
      <c r="N64" s="16"/>
      <c r="O64" s="16"/>
    </row>
    <row r="65" spans="1:15" s="7" customFormat="1" ht="101.25" customHeight="1">
      <c r="A65" s="120">
        <v>41</v>
      </c>
      <c r="B65" s="107" t="s">
        <v>407</v>
      </c>
      <c r="C65" s="117" t="s">
        <v>98</v>
      </c>
      <c r="D65" s="105" t="s">
        <v>129</v>
      </c>
      <c r="E65" s="71">
        <v>2593.79</v>
      </c>
      <c r="F65" s="15">
        <v>2566.9</v>
      </c>
      <c r="G65" s="90"/>
      <c r="H65" s="16"/>
      <c r="I65" s="16"/>
      <c r="J65" s="16"/>
      <c r="K65" s="16"/>
      <c r="L65" s="16"/>
      <c r="M65" s="16"/>
      <c r="N65" s="16"/>
      <c r="O65" s="16"/>
    </row>
    <row r="66" spans="1:15" s="7" customFormat="1" ht="98.25" customHeight="1">
      <c r="A66" s="15">
        <v>42</v>
      </c>
      <c r="B66" s="90" t="s">
        <v>408</v>
      </c>
      <c r="C66" s="78" t="s">
        <v>94</v>
      </c>
      <c r="D66" s="82" t="s">
        <v>129</v>
      </c>
      <c r="E66" s="108">
        <v>82</v>
      </c>
      <c r="F66" s="15">
        <v>98.8</v>
      </c>
      <c r="G66" s="90"/>
      <c r="H66" s="16"/>
      <c r="I66" s="16"/>
      <c r="J66" s="16"/>
      <c r="K66" s="16"/>
      <c r="L66" s="16"/>
      <c r="M66" s="16"/>
      <c r="N66" s="16"/>
      <c r="O66" s="16"/>
    </row>
    <row r="67" spans="1:15" s="7" customFormat="1" ht="93" customHeight="1">
      <c r="A67" s="120">
        <v>43</v>
      </c>
      <c r="B67" s="107" t="s">
        <v>409</v>
      </c>
      <c r="C67" s="118" t="s">
        <v>25</v>
      </c>
      <c r="D67" s="79" t="s">
        <v>129</v>
      </c>
      <c r="E67" s="119">
        <v>0</v>
      </c>
      <c r="F67" s="120">
        <v>0</v>
      </c>
      <c r="G67" s="107"/>
      <c r="H67" s="16"/>
      <c r="I67" s="16"/>
      <c r="J67" s="16"/>
      <c r="K67" s="16"/>
      <c r="L67" s="16"/>
      <c r="M67" s="16"/>
      <c r="N67" s="16"/>
      <c r="O67" s="16"/>
    </row>
    <row r="68" spans="1:15">
      <c r="A68" s="123"/>
      <c r="B68" s="123"/>
      <c r="C68" s="123"/>
      <c r="D68" s="123"/>
      <c r="E68" s="124"/>
      <c r="F68" s="123"/>
      <c r="G68" s="123"/>
    </row>
    <row r="69" spans="1:15">
      <c r="A69" s="198" t="s">
        <v>364</v>
      </c>
      <c r="B69" s="198"/>
      <c r="C69" s="84"/>
      <c r="D69" s="84"/>
      <c r="E69" s="122"/>
      <c r="F69" s="84"/>
      <c r="G69" s="84"/>
    </row>
    <row r="70" spans="1:15">
      <c r="A70" s="198"/>
      <c r="B70" s="198"/>
      <c r="C70" s="84"/>
      <c r="D70" s="84"/>
      <c r="E70" s="122"/>
      <c r="F70" s="84"/>
      <c r="G70" s="66" t="s">
        <v>365</v>
      </c>
    </row>
    <row r="71" spans="1:15">
      <c r="C71" s="44"/>
      <c r="D71" s="121"/>
    </row>
  </sheetData>
  <mergeCells count="23">
    <mergeCell ref="A69:B70"/>
    <mergeCell ref="A4:G4"/>
    <mergeCell ref="A47:O47"/>
    <mergeCell ref="A55:O55"/>
    <mergeCell ref="A60:O60"/>
    <mergeCell ref="A25:M25"/>
    <mergeCell ref="A5:G6"/>
    <mergeCell ref="C7:C9"/>
    <mergeCell ref="B7:B9"/>
    <mergeCell ref="A7:A9"/>
    <mergeCell ref="G7:G9"/>
    <mergeCell ref="E8:F8"/>
    <mergeCell ref="A21:G21"/>
    <mergeCell ref="A15:G15"/>
    <mergeCell ref="A12:G12"/>
    <mergeCell ref="A11:M11"/>
    <mergeCell ref="A23:G23"/>
    <mergeCell ref="A30:G30"/>
    <mergeCell ref="A32:G32"/>
    <mergeCell ref="D7:F7"/>
    <mergeCell ref="A46:L46"/>
    <mergeCell ref="A16:M16"/>
    <mergeCell ref="A26:G2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18" max="14" man="1"/>
    <brk id="47" max="14" man="1"/>
    <brk id="5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AC106"/>
  <sheetViews>
    <sheetView tabSelected="1" view="pageBreakPreview" topLeftCell="A91" zoomScale="75" zoomScaleNormal="75" zoomScaleSheetLayoutView="75" workbookViewId="0">
      <selection activeCell="H98" sqref="H98:H100"/>
    </sheetView>
  </sheetViews>
  <sheetFormatPr defaultRowHeight="15"/>
  <cols>
    <col min="1" max="1" width="8.28515625" style="13" customWidth="1"/>
    <col min="2" max="2" width="38.85546875" style="1" customWidth="1"/>
    <col min="3" max="3" width="25" style="21" customWidth="1"/>
    <col min="4" max="4" width="11.42578125" style="17" customWidth="1"/>
    <col min="5" max="5" width="11.28515625" style="17" customWidth="1"/>
    <col min="6" max="6" width="11.42578125" style="9" customWidth="1"/>
    <col min="7" max="7" width="12.7109375" style="9" customWidth="1"/>
    <col min="8" max="8" width="71.28515625" style="9" customWidth="1"/>
    <col min="9" max="9" width="12.85546875" style="9" customWidth="1"/>
    <col min="10" max="16384" width="9.140625" style="1"/>
  </cols>
  <sheetData>
    <row r="1" spans="1:29" ht="108.75" customHeight="1">
      <c r="H1" s="200" t="s">
        <v>124</v>
      </c>
      <c r="I1" s="200"/>
    </row>
    <row r="2" spans="1:29" ht="18.75">
      <c r="A2" s="280" t="s">
        <v>13</v>
      </c>
      <c r="B2" s="280"/>
      <c r="C2" s="280"/>
      <c r="D2" s="280"/>
      <c r="E2" s="280"/>
      <c r="F2" s="280"/>
      <c r="G2" s="280"/>
      <c r="H2" s="280"/>
      <c r="I2" s="280"/>
    </row>
    <row r="3" spans="1:29" ht="62.25" customHeight="1">
      <c r="A3" s="281" t="s">
        <v>161</v>
      </c>
      <c r="B3" s="281"/>
      <c r="C3" s="281"/>
      <c r="D3" s="281"/>
      <c r="E3" s="281"/>
      <c r="F3" s="281"/>
      <c r="G3" s="281"/>
      <c r="H3" s="281"/>
      <c r="I3" s="281"/>
    </row>
    <row r="4" spans="1:29" ht="7.5" customHeight="1">
      <c r="A4" s="188"/>
      <c r="B4" s="189"/>
      <c r="D4" s="190"/>
      <c r="E4" s="190"/>
      <c r="F4" s="191"/>
      <c r="G4" s="191"/>
      <c r="H4" s="191"/>
      <c r="I4" s="191"/>
    </row>
    <row r="5" spans="1:29" ht="29.25" customHeight="1">
      <c r="A5" s="282" t="s">
        <v>0</v>
      </c>
      <c r="B5" s="283" t="s">
        <v>162</v>
      </c>
      <c r="C5" s="283" t="s">
        <v>14</v>
      </c>
      <c r="D5" s="284" t="s">
        <v>15</v>
      </c>
      <c r="E5" s="284"/>
      <c r="F5" s="283" t="s">
        <v>16</v>
      </c>
      <c r="G5" s="283"/>
      <c r="H5" s="277" t="s">
        <v>163</v>
      </c>
      <c r="I5" s="283" t="s">
        <v>17</v>
      </c>
    </row>
    <row r="6" spans="1:29" ht="63.75" hidden="1" customHeight="1" thickBot="1">
      <c r="A6" s="282"/>
      <c r="B6" s="283"/>
      <c r="C6" s="283"/>
      <c r="D6" s="128" t="s">
        <v>18</v>
      </c>
      <c r="E6" s="128" t="s">
        <v>19</v>
      </c>
      <c r="F6" s="129" t="s">
        <v>20</v>
      </c>
      <c r="G6" s="129" t="s">
        <v>19</v>
      </c>
      <c r="H6" s="279"/>
      <c r="I6" s="283"/>
    </row>
    <row r="7" spans="1:29" ht="48" customHeight="1">
      <c r="A7" s="282"/>
      <c r="B7" s="283"/>
      <c r="C7" s="283"/>
      <c r="D7" s="128" t="s">
        <v>18</v>
      </c>
      <c r="E7" s="128" t="s">
        <v>19</v>
      </c>
      <c r="F7" s="129" t="s">
        <v>20</v>
      </c>
      <c r="G7" s="129" t="s">
        <v>19</v>
      </c>
      <c r="H7" s="278"/>
      <c r="I7" s="283"/>
    </row>
    <row r="8" spans="1:29" ht="15.75">
      <c r="A8" s="130">
        <v>1</v>
      </c>
      <c r="B8" s="129">
        <v>2</v>
      </c>
      <c r="C8" s="131">
        <v>3</v>
      </c>
      <c r="D8" s="130">
        <v>4</v>
      </c>
      <c r="E8" s="130">
        <v>5</v>
      </c>
      <c r="F8" s="129">
        <v>6</v>
      </c>
      <c r="G8" s="129">
        <v>7</v>
      </c>
      <c r="H8" s="129">
        <v>8</v>
      </c>
      <c r="I8" s="129">
        <v>9</v>
      </c>
    </row>
    <row r="9" spans="1:29" ht="31.5" customHeight="1">
      <c r="A9" s="132"/>
      <c r="B9" s="267" t="s">
        <v>56</v>
      </c>
      <c r="C9" s="267"/>
      <c r="D9" s="267"/>
      <c r="E9" s="267"/>
      <c r="F9" s="267"/>
      <c r="G9" s="267"/>
      <c r="H9" s="267"/>
      <c r="I9" s="26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" customHeight="1">
      <c r="A10" s="133">
        <v>1</v>
      </c>
      <c r="B10" s="267" t="s">
        <v>66</v>
      </c>
      <c r="C10" s="267"/>
      <c r="D10" s="267"/>
      <c r="E10" s="267"/>
      <c r="F10" s="267"/>
      <c r="G10" s="267"/>
      <c r="H10" s="267"/>
      <c r="I10" s="26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14" customHeight="1">
      <c r="A11" s="134" t="s">
        <v>132</v>
      </c>
      <c r="B11" s="135" t="s">
        <v>100</v>
      </c>
      <c r="C11" s="136" t="s">
        <v>301</v>
      </c>
      <c r="D11" s="137">
        <v>43101</v>
      </c>
      <c r="E11" s="137">
        <v>43465</v>
      </c>
      <c r="F11" s="137">
        <v>43101</v>
      </c>
      <c r="G11" s="137">
        <v>43465</v>
      </c>
      <c r="H11" s="136" t="s">
        <v>108</v>
      </c>
      <c r="I11" s="138"/>
    </row>
    <row r="12" spans="1:29" ht="63.75" customHeight="1">
      <c r="A12" s="139" t="s">
        <v>134</v>
      </c>
      <c r="B12" s="140" t="s">
        <v>79</v>
      </c>
      <c r="C12" s="254" t="s">
        <v>300</v>
      </c>
      <c r="D12" s="137">
        <v>43101</v>
      </c>
      <c r="E12" s="137">
        <v>43465</v>
      </c>
      <c r="F12" s="137">
        <v>43101</v>
      </c>
      <c r="G12" s="137">
        <v>43465</v>
      </c>
      <c r="H12" s="254" t="s">
        <v>312</v>
      </c>
      <c r="I12" s="277"/>
    </row>
    <row r="13" spans="1:29" ht="171" customHeight="1">
      <c r="A13" s="139"/>
      <c r="B13" s="140" t="s">
        <v>102</v>
      </c>
      <c r="C13" s="255"/>
      <c r="D13" s="137"/>
      <c r="E13" s="137" t="s">
        <v>338</v>
      </c>
      <c r="F13" s="141"/>
      <c r="G13" s="137" t="s">
        <v>278</v>
      </c>
      <c r="H13" s="255"/>
      <c r="I13" s="278"/>
    </row>
    <row r="14" spans="1:29" ht="61.5" customHeight="1">
      <c r="A14" s="139" t="s">
        <v>135</v>
      </c>
      <c r="B14" s="142" t="s">
        <v>111</v>
      </c>
      <c r="C14" s="254" t="s">
        <v>57</v>
      </c>
      <c r="D14" s="137">
        <v>43101</v>
      </c>
      <c r="E14" s="137">
        <v>43465</v>
      </c>
      <c r="F14" s="137">
        <v>43101</v>
      </c>
      <c r="G14" s="137">
        <v>43465</v>
      </c>
      <c r="H14" s="254" t="s">
        <v>289</v>
      </c>
      <c r="I14" s="129"/>
    </row>
    <row r="15" spans="1:29" ht="183.75" customHeight="1">
      <c r="A15" s="143"/>
      <c r="B15" s="144" t="s">
        <v>290</v>
      </c>
      <c r="C15" s="255"/>
      <c r="D15" s="145"/>
      <c r="E15" s="145">
        <v>43465</v>
      </c>
      <c r="F15" s="145"/>
      <c r="G15" s="145" t="s">
        <v>279</v>
      </c>
      <c r="H15" s="255"/>
      <c r="I15" s="129"/>
    </row>
    <row r="16" spans="1:29" ht="72" customHeight="1">
      <c r="A16" s="139" t="s">
        <v>136</v>
      </c>
      <c r="B16" s="142" t="s">
        <v>105</v>
      </c>
      <c r="C16" s="254" t="s">
        <v>299</v>
      </c>
      <c r="D16" s="145">
        <v>43101</v>
      </c>
      <c r="E16" s="145">
        <v>43465</v>
      </c>
      <c r="F16" s="145">
        <v>43101</v>
      </c>
      <c r="G16" s="145">
        <v>43465</v>
      </c>
      <c r="H16" s="254" t="s">
        <v>308</v>
      </c>
      <c r="I16" s="129"/>
    </row>
    <row r="17" spans="1:17" ht="118.5" customHeight="1">
      <c r="A17" s="146"/>
      <c r="B17" s="135" t="s">
        <v>173</v>
      </c>
      <c r="C17" s="255"/>
      <c r="D17" s="137"/>
      <c r="E17" s="137">
        <v>43465</v>
      </c>
      <c r="F17" s="137"/>
      <c r="G17" s="137">
        <v>43465</v>
      </c>
      <c r="H17" s="255"/>
      <c r="I17" s="129"/>
    </row>
    <row r="18" spans="1:17" ht="107.25" customHeight="1">
      <c r="A18" s="146" t="s">
        <v>137</v>
      </c>
      <c r="B18" s="135" t="s">
        <v>165</v>
      </c>
      <c r="C18" s="254" t="s">
        <v>298</v>
      </c>
      <c r="D18" s="137">
        <v>43101</v>
      </c>
      <c r="E18" s="137">
        <v>43465</v>
      </c>
      <c r="F18" s="145">
        <v>43101</v>
      </c>
      <c r="G18" s="137">
        <v>43465</v>
      </c>
      <c r="H18" s="252" t="s">
        <v>313</v>
      </c>
      <c r="I18" s="129"/>
    </row>
    <row r="19" spans="1:17" ht="345.75" customHeight="1">
      <c r="A19" s="146"/>
      <c r="B19" s="135" t="s">
        <v>174</v>
      </c>
      <c r="C19" s="255"/>
      <c r="D19" s="137"/>
      <c r="E19" s="137" t="s">
        <v>175</v>
      </c>
      <c r="F19" s="145"/>
      <c r="G19" s="137" t="s">
        <v>311</v>
      </c>
      <c r="H19" s="253"/>
      <c r="I19" s="129"/>
    </row>
    <row r="20" spans="1:17" ht="98.25" customHeight="1">
      <c r="A20" s="146" t="s">
        <v>167</v>
      </c>
      <c r="B20" s="135" t="s">
        <v>40</v>
      </c>
      <c r="C20" s="254" t="s">
        <v>302</v>
      </c>
      <c r="D20" s="137">
        <v>43101</v>
      </c>
      <c r="E20" s="137">
        <v>43465</v>
      </c>
      <c r="F20" s="145">
        <v>43101</v>
      </c>
      <c r="G20" s="137">
        <v>43465</v>
      </c>
      <c r="H20" s="252" t="s">
        <v>310</v>
      </c>
      <c r="I20" s="129"/>
    </row>
    <row r="21" spans="1:17" ht="75" customHeight="1">
      <c r="A21" s="146"/>
      <c r="B21" s="135" t="s">
        <v>176</v>
      </c>
      <c r="C21" s="255"/>
      <c r="D21" s="137"/>
      <c r="E21" s="137">
        <v>43281</v>
      </c>
      <c r="F21" s="145"/>
      <c r="G21" s="137">
        <v>43244</v>
      </c>
      <c r="H21" s="253"/>
      <c r="I21" s="129"/>
    </row>
    <row r="22" spans="1:17" ht="180.75" customHeight="1">
      <c r="A22" s="146" t="s">
        <v>133</v>
      </c>
      <c r="B22" s="140" t="s">
        <v>178</v>
      </c>
      <c r="C22" s="147" t="s">
        <v>181</v>
      </c>
      <c r="D22" s="137">
        <v>43101</v>
      </c>
      <c r="E22" s="137">
        <v>43465</v>
      </c>
      <c r="F22" s="145">
        <v>43101</v>
      </c>
      <c r="G22" s="137">
        <v>43465</v>
      </c>
      <c r="H22" s="142" t="s">
        <v>415</v>
      </c>
      <c r="I22" s="129"/>
    </row>
    <row r="23" spans="1:17" ht="93" customHeight="1">
      <c r="A23" s="146"/>
      <c r="B23" s="140" t="s">
        <v>179</v>
      </c>
      <c r="C23" s="254" t="s">
        <v>183</v>
      </c>
      <c r="D23" s="145"/>
      <c r="E23" s="145" t="s">
        <v>182</v>
      </c>
      <c r="F23" s="145"/>
      <c r="G23" s="145" t="s">
        <v>182</v>
      </c>
      <c r="H23" s="148" t="s">
        <v>306</v>
      </c>
      <c r="I23" s="268"/>
    </row>
    <row r="24" spans="1:17" ht="180.75" customHeight="1">
      <c r="A24" s="139"/>
      <c r="B24" s="140" t="s">
        <v>180</v>
      </c>
      <c r="C24" s="255"/>
      <c r="D24" s="149"/>
      <c r="E24" s="137" t="s">
        <v>182</v>
      </c>
      <c r="F24" s="149"/>
      <c r="G24" s="137" t="s">
        <v>182</v>
      </c>
      <c r="H24" s="192" t="s">
        <v>415</v>
      </c>
      <c r="I24" s="269"/>
    </row>
    <row r="25" spans="1:17" ht="136.5" customHeight="1">
      <c r="A25" s="146" t="s">
        <v>141</v>
      </c>
      <c r="B25" s="140" t="s">
        <v>177</v>
      </c>
      <c r="C25" s="150" t="s">
        <v>307</v>
      </c>
      <c r="D25" s="137">
        <v>43101</v>
      </c>
      <c r="E25" s="137">
        <v>43465</v>
      </c>
      <c r="F25" s="145">
        <v>43101</v>
      </c>
      <c r="G25" s="137">
        <v>43465</v>
      </c>
      <c r="H25" s="151" t="s">
        <v>309</v>
      </c>
      <c r="I25" s="129"/>
    </row>
    <row r="26" spans="1:17" ht="34.5" customHeight="1">
      <c r="A26" s="152">
        <v>2</v>
      </c>
      <c r="B26" s="262" t="s">
        <v>67</v>
      </c>
      <c r="C26" s="263"/>
      <c r="D26" s="263"/>
      <c r="E26" s="263"/>
      <c r="F26" s="263"/>
      <c r="G26" s="263"/>
      <c r="H26" s="263"/>
      <c r="I26" s="263"/>
      <c r="J26" s="2"/>
      <c r="K26" s="2"/>
      <c r="L26" s="2"/>
      <c r="M26" s="2"/>
      <c r="N26" s="2"/>
      <c r="O26" s="2"/>
      <c r="P26" s="2"/>
      <c r="Q26" s="2"/>
    </row>
    <row r="27" spans="1:17" ht="138.75" customHeight="1">
      <c r="A27" s="133" t="s">
        <v>21</v>
      </c>
      <c r="B27" s="140" t="s">
        <v>410</v>
      </c>
      <c r="C27" s="150" t="s">
        <v>303</v>
      </c>
      <c r="D27" s="137">
        <v>43101</v>
      </c>
      <c r="E27" s="137">
        <v>43465</v>
      </c>
      <c r="F27" s="153">
        <v>43101</v>
      </c>
      <c r="G27" s="153">
        <v>43465</v>
      </c>
      <c r="H27" s="147" t="s">
        <v>414</v>
      </c>
      <c r="I27" s="129"/>
    </row>
    <row r="28" spans="1:17" ht="48" customHeight="1">
      <c r="A28" s="133" t="s">
        <v>38</v>
      </c>
      <c r="B28" s="135" t="s">
        <v>185</v>
      </c>
      <c r="C28" s="256" t="s">
        <v>304</v>
      </c>
      <c r="D28" s="137">
        <v>43101</v>
      </c>
      <c r="E28" s="137">
        <v>43465</v>
      </c>
      <c r="F28" s="153">
        <v>43101</v>
      </c>
      <c r="G28" s="153">
        <v>43465</v>
      </c>
      <c r="H28" s="147"/>
      <c r="I28" s="129"/>
    </row>
    <row r="29" spans="1:17" ht="83.25" customHeight="1">
      <c r="A29" s="133"/>
      <c r="B29" s="135" t="s">
        <v>186</v>
      </c>
      <c r="C29" s="256"/>
      <c r="D29" s="137"/>
      <c r="E29" s="137" t="s">
        <v>188</v>
      </c>
      <c r="F29" s="155"/>
      <c r="G29" s="153">
        <v>43465</v>
      </c>
      <c r="H29" s="150" t="s">
        <v>291</v>
      </c>
      <c r="I29" s="129"/>
    </row>
    <row r="30" spans="1:17" ht="93" customHeight="1">
      <c r="A30" s="133" t="s">
        <v>110</v>
      </c>
      <c r="B30" s="135" t="s">
        <v>106</v>
      </c>
      <c r="C30" s="147" t="s">
        <v>305</v>
      </c>
      <c r="D30" s="137">
        <v>43374</v>
      </c>
      <c r="E30" s="137">
        <v>43465</v>
      </c>
      <c r="F30" s="153">
        <v>43374</v>
      </c>
      <c r="G30" s="153">
        <v>43465</v>
      </c>
      <c r="H30" s="147" t="s">
        <v>292</v>
      </c>
      <c r="I30" s="129"/>
    </row>
    <row r="31" spans="1:17" ht="97.5" customHeight="1">
      <c r="A31" s="133" t="s">
        <v>101</v>
      </c>
      <c r="B31" s="135" t="s">
        <v>189</v>
      </c>
      <c r="C31" s="147" t="s">
        <v>305</v>
      </c>
      <c r="D31" s="137">
        <v>43101</v>
      </c>
      <c r="E31" s="137">
        <v>43465</v>
      </c>
      <c r="F31" s="153">
        <v>43101</v>
      </c>
      <c r="G31" s="153">
        <v>43465</v>
      </c>
      <c r="H31" s="254" t="s">
        <v>413</v>
      </c>
      <c r="I31" s="129"/>
    </row>
    <row r="32" spans="1:17" ht="271.5" customHeight="1">
      <c r="A32" s="133"/>
      <c r="B32" s="135" t="s">
        <v>191</v>
      </c>
      <c r="C32" s="147" t="s">
        <v>187</v>
      </c>
      <c r="D32" s="137"/>
      <c r="E32" s="137" t="s">
        <v>203</v>
      </c>
      <c r="F32" s="153"/>
      <c r="G32" s="153" t="s">
        <v>412</v>
      </c>
      <c r="H32" s="255"/>
      <c r="I32" s="129"/>
    </row>
    <row r="33" spans="1:17" ht="96" customHeight="1">
      <c r="A33" s="133" t="s">
        <v>190</v>
      </c>
      <c r="B33" s="135" t="s">
        <v>43</v>
      </c>
      <c r="C33" s="147" t="s">
        <v>202</v>
      </c>
      <c r="D33" s="137">
        <v>43191</v>
      </c>
      <c r="E33" s="137">
        <v>43465</v>
      </c>
      <c r="F33" s="153">
        <v>43191</v>
      </c>
      <c r="G33" s="153">
        <v>43465</v>
      </c>
      <c r="H33" s="254" t="s">
        <v>339</v>
      </c>
      <c r="I33" s="129"/>
    </row>
    <row r="34" spans="1:17" ht="354.75" customHeight="1">
      <c r="A34" s="133"/>
      <c r="B34" s="135" t="s">
        <v>192</v>
      </c>
      <c r="C34" s="147" t="s">
        <v>187</v>
      </c>
      <c r="D34" s="137"/>
      <c r="E34" s="137" t="s">
        <v>204</v>
      </c>
      <c r="F34" s="153"/>
      <c r="G34" s="153" t="s">
        <v>281</v>
      </c>
      <c r="H34" s="255"/>
      <c r="I34" s="129"/>
    </row>
    <row r="35" spans="1:17" ht="99.75" customHeight="1">
      <c r="A35" s="133" t="s">
        <v>103</v>
      </c>
      <c r="B35" s="135" t="s">
        <v>171</v>
      </c>
      <c r="C35" s="254" t="s">
        <v>200</v>
      </c>
      <c r="D35" s="137">
        <v>43101</v>
      </c>
      <c r="E35" s="137">
        <v>43465</v>
      </c>
      <c r="F35" s="153">
        <v>43101</v>
      </c>
      <c r="G35" s="153">
        <v>43465</v>
      </c>
      <c r="H35" s="254" t="s">
        <v>293</v>
      </c>
      <c r="I35" s="129"/>
    </row>
    <row r="36" spans="1:17" ht="117" customHeight="1">
      <c r="A36" s="133"/>
      <c r="B36" s="135" t="s">
        <v>195</v>
      </c>
      <c r="C36" s="255"/>
      <c r="D36" s="137"/>
      <c r="E36" s="137">
        <v>43465</v>
      </c>
      <c r="F36" s="153"/>
      <c r="G36" s="153" t="s">
        <v>282</v>
      </c>
      <c r="H36" s="255"/>
      <c r="I36" s="129"/>
    </row>
    <row r="37" spans="1:17" ht="88.5" customHeight="1">
      <c r="A37" s="133" t="s">
        <v>104</v>
      </c>
      <c r="B37" s="135" t="s">
        <v>172</v>
      </c>
      <c r="C37" s="254" t="s">
        <v>201</v>
      </c>
      <c r="D37" s="137">
        <v>43101</v>
      </c>
      <c r="E37" s="137">
        <v>43465</v>
      </c>
      <c r="F37" s="153">
        <v>43101</v>
      </c>
      <c r="G37" s="153">
        <v>43465</v>
      </c>
      <c r="H37" s="254" t="s">
        <v>294</v>
      </c>
      <c r="I37" s="129"/>
    </row>
    <row r="38" spans="1:17" ht="213" customHeight="1">
      <c r="A38" s="133"/>
      <c r="B38" s="135" t="s">
        <v>196</v>
      </c>
      <c r="C38" s="255"/>
      <c r="D38" s="137"/>
      <c r="E38" s="137">
        <v>43465</v>
      </c>
      <c r="F38" s="153"/>
      <c r="G38" s="153">
        <v>43465</v>
      </c>
      <c r="H38" s="255"/>
      <c r="I38" s="129"/>
    </row>
    <row r="39" spans="1:17" ht="295.5" customHeight="1">
      <c r="A39" s="133" t="s">
        <v>193</v>
      </c>
      <c r="B39" s="135" t="s">
        <v>194</v>
      </c>
      <c r="C39" s="147" t="s">
        <v>201</v>
      </c>
      <c r="D39" s="137">
        <v>43101</v>
      </c>
      <c r="E39" s="137">
        <v>43465</v>
      </c>
      <c r="F39" s="153">
        <v>43101</v>
      </c>
      <c r="G39" s="153">
        <v>43465</v>
      </c>
      <c r="H39" s="147" t="s">
        <v>283</v>
      </c>
      <c r="I39" s="129"/>
    </row>
    <row r="40" spans="1:17" ht="73.5" customHeight="1">
      <c r="A40" s="133" t="s">
        <v>148</v>
      </c>
      <c r="B40" s="135" t="s">
        <v>184</v>
      </c>
      <c r="C40" s="254" t="s">
        <v>187</v>
      </c>
      <c r="D40" s="137">
        <v>43101</v>
      </c>
      <c r="E40" s="137">
        <v>43465</v>
      </c>
      <c r="F40" s="137">
        <v>43101</v>
      </c>
      <c r="G40" s="137">
        <v>43465</v>
      </c>
      <c r="H40" s="254" t="s">
        <v>284</v>
      </c>
      <c r="I40" s="129"/>
    </row>
    <row r="41" spans="1:17" ht="97.5" customHeight="1">
      <c r="A41" s="133"/>
      <c r="B41" s="135" t="s">
        <v>197</v>
      </c>
      <c r="C41" s="255"/>
      <c r="D41" s="137"/>
      <c r="E41" s="137" t="s">
        <v>188</v>
      </c>
      <c r="F41" s="137"/>
      <c r="G41" s="137" t="s">
        <v>188</v>
      </c>
      <c r="H41" s="255"/>
      <c r="I41" s="129"/>
    </row>
    <row r="42" spans="1:17" ht="88.5" customHeight="1">
      <c r="A42" s="133" t="s">
        <v>198</v>
      </c>
      <c r="B42" s="135" t="s">
        <v>199</v>
      </c>
      <c r="C42" s="254" t="s">
        <v>297</v>
      </c>
      <c r="D42" s="137">
        <v>43252</v>
      </c>
      <c r="E42" s="137">
        <v>43373</v>
      </c>
      <c r="F42" s="153">
        <v>43252</v>
      </c>
      <c r="G42" s="153">
        <v>43373</v>
      </c>
      <c r="H42" s="254" t="s">
        <v>295</v>
      </c>
      <c r="I42" s="129"/>
    </row>
    <row r="43" spans="1:17" ht="141" customHeight="1">
      <c r="A43" s="133"/>
      <c r="B43" s="135" t="s">
        <v>210</v>
      </c>
      <c r="C43" s="255"/>
      <c r="D43" s="137"/>
      <c r="E43" s="137" t="s">
        <v>205</v>
      </c>
      <c r="F43" s="153"/>
      <c r="G43" s="153" t="s">
        <v>296</v>
      </c>
      <c r="H43" s="255"/>
      <c r="I43" s="129"/>
    </row>
    <row r="44" spans="1:17" ht="35.25" customHeight="1">
      <c r="A44" s="133">
        <v>3</v>
      </c>
      <c r="B44" s="262" t="s">
        <v>68</v>
      </c>
      <c r="C44" s="263"/>
      <c r="D44" s="263"/>
      <c r="E44" s="263"/>
      <c r="F44" s="263"/>
      <c r="G44" s="263"/>
      <c r="H44" s="263"/>
      <c r="I44" s="263"/>
      <c r="J44" s="2"/>
      <c r="K44" s="2"/>
      <c r="L44" s="2"/>
      <c r="M44" s="2"/>
      <c r="N44" s="2"/>
      <c r="O44" s="2"/>
      <c r="P44" s="2"/>
      <c r="Q44" s="2"/>
    </row>
    <row r="45" spans="1:17" ht="312.75" customHeight="1">
      <c r="A45" s="152" t="s">
        <v>206</v>
      </c>
      <c r="B45" s="135" t="s">
        <v>81</v>
      </c>
      <c r="C45" s="292" t="s">
        <v>207</v>
      </c>
      <c r="D45" s="137">
        <v>43101</v>
      </c>
      <c r="E45" s="137">
        <v>43465</v>
      </c>
      <c r="F45" s="137">
        <v>43101</v>
      </c>
      <c r="G45" s="137">
        <v>43465</v>
      </c>
      <c r="H45" s="156" t="s">
        <v>109</v>
      </c>
      <c r="I45" s="129"/>
    </row>
    <row r="46" spans="1:17" ht="135.75" customHeight="1">
      <c r="A46" s="157" t="s">
        <v>41</v>
      </c>
      <c r="B46" s="158" t="s">
        <v>55</v>
      </c>
      <c r="C46" s="293"/>
      <c r="D46" s="159">
        <v>43101</v>
      </c>
      <c r="E46" s="159">
        <v>43465</v>
      </c>
      <c r="F46" s="159">
        <v>43101</v>
      </c>
      <c r="G46" s="159">
        <v>43465</v>
      </c>
      <c r="H46" s="150" t="s">
        <v>333</v>
      </c>
      <c r="I46" s="129"/>
    </row>
    <row r="47" spans="1:17" ht="21" customHeight="1">
      <c r="A47" s="289" t="s">
        <v>82</v>
      </c>
      <c r="B47" s="290"/>
      <c r="C47" s="45"/>
      <c r="D47" s="45"/>
      <c r="E47" s="45"/>
      <c r="F47" s="45"/>
      <c r="G47" s="45"/>
      <c r="H47" s="45"/>
      <c r="I47" s="129"/>
    </row>
    <row r="48" spans="1:17" ht="48.75" customHeight="1">
      <c r="A48" s="152" t="s">
        <v>208</v>
      </c>
      <c r="B48" s="135" t="s">
        <v>45</v>
      </c>
      <c r="C48" s="259" t="s">
        <v>212</v>
      </c>
      <c r="D48" s="137">
        <v>43374</v>
      </c>
      <c r="E48" s="137">
        <v>43465</v>
      </c>
      <c r="F48" s="137">
        <v>43374</v>
      </c>
      <c r="G48" s="137">
        <v>43465</v>
      </c>
      <c r="H48" s="254" t="s">
        <v>316</v>
      </c>
      <c r="I48" s="129"/>
    </row>
    <row r="49" spans="1:9" ht="58.5" customHeight="1">
      <c r="A49" s="152"/>
      <c r="B49" s="135" t="s">
        <v>209</v>
      </c>
      <c r="C49" s="260"/>
      <c r="D49" s="137"/>
      <c r="E49" s="137">
        <v>43465</v>
      </c>
      <c r="F49" s="160"/>
      <c r="G49" s="137">
        <v>43465</v>
      </c>
      <c r="H49" s="255"/>
      <c r="I49" s="129"/>
    </row>
    <row r="50" spans="1:9" ht="27.75" customHeight="1">
      <c r="A50" s="289" t="s">
        <v>83</v>
      </c>
      <c r="B50" s="290"/>
      <c r="C50" s="260"/>
      <c r="D50" s="160"/>
      <c r="E50" s="160"/>
      <c r="F50" s="160"/>
      <c r="G50" s="160"/>
      <c r="H50" s="161"/>
      <c r="I50" s="129"/>
    </row>
    <row r="51" spans="1:9" ht="39.75" customHeight="1">
      <c r="A51" s="152" t="s">
        <v>213</v>
      </c>
      <c r="B51" s="135" t="s">
        <v>46</v>
      </c>
      <c r="C51" s="260"/>
      <c r="D51" s="137">
        <v>43374</v>
      </c>
      <c r="E51" s="137">
        <v>43465</v>
      </c>
      <c r="F51" s="137">
        <v>43374</v>
      </c>
      <c r="G51" s="137">
        <v>43465</v>
      </c>
      <c r="H51" s="254" t="s">
        <v>317</v>
      </c>
      <c r="I51" s="129"/>
    </row>
    <row r="52" spans="1:9" ht="62.25" customHeight="1">
      <c r="A52" s="152"/>
      <c r="B52" s="135" t="s">
        <v>211</v>
      </c>
      <c r="C52" s="261"/>
      <c r="D52" s="137"/>
      <c r="E52" s="137">
        <v>43465</v>
      </c>
      <c r="F52" s="137"/>
      <c r="G52" s="137">
        <v>43465</v>
      </c>
      <c r="H52" s="255"/>
      <c r="I52" s="129"/>
    </row>
    <row r="53" spans="1:9" ht="20.25" customHeight="1">
      <c r="A53" s="291" t="s">
        <v>84</v>
      </c>
      <c r="B53" s="291"/>
      <c r="C53" s="162"/>
      <c r="D53" s="128"/>
      <c r="E53" s="128"/>
      <c r="F53" s="128"/>
      <c r="G53" s="128"/>
      <c r="H53" s="147"/>
      <c r="I53" s="129"/>
    </row>
    <row r="54" spans="1:9" ht="62.25" customHeight="1">
      <c r="A54" s="152" t="s">
        <v>214</v>
      </c>
      <c r="B54" s="135" t="s">
        <v>47</v>
      </c>
      <c r="C54" s="273" t="s">
        <v>216</v>
      </c>
      <c r="D54" s="137">
        <v>43282</v>
      </c>
      <c r="E54" s="137" t="s">
        <v>221</v>
      </c>
      <c r="F54" s="137">
        <v>43282</v>
      </c>
      <c r="G54" s="137" t="s">
        <v>221</v>
      </c>
      <c r="H54" s="254" t="s">
        <v>325</v>
      </c>
      <c r="I54" s="129"/>
    </row>
    <row r="55" spans="1:9" ht="57.75" customHeight="1">
      <c r="A55" s="152"/>
      <c r="B55" s="135" t="s">
        <v>215</v>
      </c>
      <c r="C55" s="274"/>
      <c r="D55" s="137"/>
      <c r="E55" s="137" t="s">
        <v>222</v>
      </c>
      <c r="F55" s="137"/>
      <c r="G55" s="137" t="s">
        <v>222</v>
      </c>
      <c r="H55" s="255"/>
      <c r="I55" s="129"/>
    </row>
    <row r="56" spans="1:9" s="45" customFormat="1" ht="86.25" customHeight="1">
      <c r="A56" s="45" t="s">
        <v>42</v>
      </c>
      <c r="B56" s="163" t="s">
        <v>54</v>
      </c>
      <c r="C56" s="164" t="s">
        <v>217</v>
      </c>
      <c r="D56" s="165">
        <v>43101</v>
      </c>
      <c r="E56" s="165">
        <v>43465</v>
      </c>
      <c r="F56" s="165">
        <v>43101</v>
      </c>
      <c r="G56" s="165">
        <v>43465</v>
      </c>
      <c r="H56" s="156" t="s">
        <v>334</v>
      </c>
    </row>
    <row r="57" spans="1:9" s="45" customFormat="1" ht="28.5" customHeight="1">
      <c r="B57" s="166" t="s">
        <v>82</v>
      </c>
    </row>
    <row r="58" spans="1:9" s="45" customFormat="1" ht="48" customHeight="1">
      <c r="A58" s="45" t="s">
        <v>218</v>
      </c>
      <c r="B58" s="167" t="s">
        <v>45</v>
      </c>
      <c r="C58" s="275" t="s">
        <v>220</v>
      </c>
      <c r="D58" s="165">
        <v>43282</v>
      </c>
      <c r="E58" s="165">
        <v>43373</v>
      </c>
      <c r="F58" s="165">
        <v>43282</v>
      </c>
      <c r="G58" s="165">
        <v>43373</v>
      </c>
      <c r="H58" s="294" t="s">
        <v>321</v>
      </c>
    </row>
    <row r="59" spans="1:9" s="45" customFormat="1" ht="48" customHeight="1">
      <c r="B59" s="156" t="s">
        <v>219</v>
      </c>
      <c r="C59" s="276"/>
      <c r="E59" s="165">
        <v>43373</v>
      </c>
      <c r="G59" s="168">
        <v>43373</v>
      </c>
      <c r="H59" s="295"/>
    </row>
    <row r="60" spans="1:9" s="45" customFormat="1" ht="48" customHeight="1">
      <c r="A60" s="45" t="s">
        <v>223</v>
      </c>
      <c r="B60" s="156" t="s">
        <v>48</v>
      </c>
      <c r="C60" s="270" t="s">
        <v>225</v>
      </c>
      <c r="D60" s="165">
        <v>43282</v>
      </c>
      <c r="E60" s="165">
        <v>43373</v>
      </c>
      <c r="F60" s="165">
        <v>43282</v>
      </c>
      <c r="G60" s="165">
        <v>43373</v>
      </c>
      <c r="H60" s="296" t="s">
        <v>318</v>
      </c>
    </row>
    <row r="61" spans="1:9" s="45" customFormat="1" ht="57" customHeight="1">
      <c r="B61" s="156" t="s">
        <v>224</v>
      </c>
      <c r="C61" s="271"/>
      <c r="E61" s="165">
        <v>43373</v>
      </c>
      <c r="G61" s="165">
        <v>43373</v>
      </c>
      <c r="H61" s="297"/>
    </row>
    <row r="62" spans="1:9" s="45" customFormat="1" ht="34.5" customHeight="1">
      <c r="A62" s="45" t="s">
        <v>226</v>
      </c>
      <c r="B62" s="45" t="s">
        <v>49</v>
      </c>
      <c r="C62" s="272"/>
      <c r="D62" s="165">
        <v>43101</v>
      </c>
      <c r="E62" s="165">
        <v>43465</v>
      </c>
      <c r="F62" s="165">
        <v>43101</v>
      </c>
      <c r="G62" s="165">
        <v>43465</v>
      </c>
      <c r="H62" s="45" t="s">
        <v>319</v>
      </c>
    </row>
    <row r="63" spans="1:9" ht="49.5" customHeight="1">
      <c r="A63" s="152" t="s">
        <v>227</v>
      </c>
      <c r="B63" s="135" t="s">
        <v>50</v>
      </c>
      <c r="C63" s="259" t="s">
        <v>225</v>
      </c>
      <c r="D63" s="137">
        <v>43282</v>
      </c>
      <c r="E63" s="137">
        <v>43373</v>
      </c>
      <c r="F63" s="137">
        <v>43282</v>
      </c>
      <c r="G63" s="137">
        <v>43373</v>
      </c>
      <c r="H63" s="254" t="s">
        <v>320</v>
      </c>
      <c r="I63" s="129"/>
    </row>
    <row r="64" spans="1:9" ht="52.5" customHeight="1">
      <c r="A64" s="152"/>
      <c r="B64" s="135" t="s">
        <v>228</v>
      </c>
      <c r="C64" s="260"/>
      <c r="D64" s="137"/>
      <c r="E64" s="137">
        <v>43373</v>
      </c>
      <c r="F64" s="137"/>
      <c r="G64" s="137">
        <v>43373</v>
      </c>
      <c r="H64" s="255"/>
      <c r="I64" s="129"/>
    </row>
    <row r="65" spans="1:9" ht="45.75" customHeight="1">
      <c r="A65" s="152" t="s">
        <v>229</v>
      </c>
      <c r="B65" s="135" t="s">
        <v>99</v>
      </c>
      <c r="C65" s="260"/>
      <c r="D65" s="137">
        <v>43282</v>
      </c>
      <c r="E65" s="137">
        <v>43373</v>
      </c>
      <c r="F65" s="137">
        <v>43282</v>
      </c>
      <c r="G65" s="137">
        <v>43373</v>
      </c>
      <c r="H65" s="254" t="s">
        <v>322</v>
      </c>
      <c r="I65" s="129"/>
    </row>
    <row r="66" spans="1:9" ht="36" customHeight="1">
      <c r="A66" s="152"/>
      <c r="B66" s="135" t="s">
        <v>237</v>
      </c>
      <c r="C66" s="259" t="s">
        <v>225</v>
      </c>
      <c r="D66" s="137"/>
      <c r="E66" s="137">
        <v>43373</v>
      </c>
      <c r="F66" s="137"/>
      <c r="G66" s="137">
        <v>43373</v>
      </c>
      <c r="H66" s="255"/>
      <c r="I66" s="129"/>
    </row>
    <row r="67" spans="1:9" ht="35.25" customHeight="1">
      <c r="A67" s="152" t="s">
        <v>230</v>
      </c>
      <c r="B67" s="135" t="s">
        <v>51</v>
      </c>
      <c r="C67" s="260"/>
      <c r="D67" s="137">
        <v>43282</v>
      </c>
      <c r="E67" s="137">
        <v>43373</v>
      </c>
      <c r="F67" s="137">
        <v>43282</v>
      </c>
      <c r="G67" s="137">
        <v>43373</v>
      </c>
      <c r="H67" s="287" t="s">
        <v>323</v>
      </c>
      <c r="I67" s="129"/>
    </row>
    <row r="68" spans="1:9" ht="34.5" customHeight="1">
      <c r="A68" s="152"/>
      <c r="B68" s="135" t="s">
        <v>238</v>
      </c>
      <c r="C68" s="260"/>
      <c r="D68" s="137"/>
      <c r="E68" s="137">
        <v>43373</v>
      </c>
      <c r="F68" s="137"/>
      <c r="G68" s="137">
        <v>43373</v>
      </c>
      <c r="H68" s="288"/>
      <c r="I68" s="129"/>
    </row>
    <row r="69" spans="1:9" ht="41.25" customHeight="1">
      <c r="A69" s="152" t="s">
        <v>231</v>
      </c>
      <c r="B69" s="135" t="s">
        <v>52</v>
      </c>
      <c r="C69" s="260"/>
      <c r="D69" s="137">
        <v>43101</v>
      </c>
      <c r="E69" s="137">
        <v>43465</v>
      </c>
      <c r="F69" s="137">
        <v>43101</v>
      </c>
      <c r="G69" s="137">
        <v>43465</v>
      </c>
      <c r="H69" s="169" t="s">
        <v>326</v>
      </c>
      <c r="I69" s="129"/>
    </row>
    <row r="70" spans="1:9" ht="42" customHeight="1">
      <c r="A70" s="152" t="s">
        <v>232</v>
      </c>
      <c r="B70" s="135" t="s">
        <v>53</v>
      </c>
      <c r="C70" s="260" t="s">
        <v>225</v>
      </c>
      <c r="D70" s="137">
        <v>43282</v>
      </c>
      <c r="E70" s="137">
        <v>43373</v>
      </c>
      <c r="F70" s="137">
        <v>43282</v>
      </c>
      <c r="G70" s="137">
        <v>43373</v>
      </c>
      <c r="H70" s="254" t="s">
        <v>327</v>
      </c>
      <c r="I70" s="129"/>
    </row>
    <row r="71" spans="1:9" ht="37.5" customHeight="1">
      <c r="A71" s="152"/>
      <c r="B71" s="135" t="s">
        <v>239</v>
      </c>
      <c r="C71" s="260"/>
      <c r="D71" s="170"/>
      <c r="E71" s="171">
        <v>43373</v>
      </c>
      <c r="F71" s="170"/>
      <c r="G71" s="171">
        <v>43373</v>
      </c>
      <c r="H71" s="255"/>
      <c r="I71" s="129"/>
    </row>
    <row r="72" spans="1:9" ht="36" customHeight="1">
      <c r="A72" s="152" t="s">
        <v>233</v>
      </c>
      <c r="B72" s="135" t="s">
        <v>234</v>
      </c>
      <c r="C72" s="260"/>
      <c r="D72" s="137">
        <v>43282</v>
      </c>
      <c r="E72" s="137">
        <v>43373</v>
      </c>
      <c r="F72" s="137">
        <v>43282</v>
      </c>
      <c r="G72" s="137">
        <v>43373</v>
      </c>
      <c r="H72" s="172" t="s">
        <v>328</v>
      </c>
      <c r="I72" s="129"/>
    </row>
    <row r="73" spans="1:9" ht="27.75" customHeight="1">
      <c r="A73" s="289" t="s">
        <v>83</v>
      </c>
      <c r="B73" s="290"/>
      <c r="C73" s="173"/>
      <c r="D73" s="137"/>
      <c r="E73" s="137"/>
      <c r="F73" s="137"/>
      <c r="G73" s="137"/>
      <c r="H73" s="172"/>
      <c r="I73" s="129"/>
    </row>
    <row r="74" spans="1:9" ht="40.5" customHeight="1">
      <c r="A74" s="152" t="s">
        <v>235</v>
      </c>
      <c r="B74" s="135" t="s">
        <v>236</v>
      </c>
      <c r="C74" s="259" t="s">
        <v>324</v>
      </c>
      <c r="D74" s="137">
        <v>43282</v>
      </c>
      <c r="E74" s="137">
        <v>43373</v>
      </c>
      <c r="F74" s="137">
        <v>43282</v>
      </c>
      <c r="G74" s="137">
        <v>43373</v>
      </c>
      <c r="H74" s="285" t="s">
        <v>337</v>
      </c>
      <c r="I74" s="129"/>
    </row>
    <row r="75" spans="1:9" ht="96.75" customHeight="1">
      <c r="A75" s="152"/>
      <c r="B75" s="135" t="s">
        <v>240</v>
      </c>
      <c r="C75" s="261"/>
      <c r="D75" s="137"/>
      <c r="E75" s="137">
        <v>43373</v>
      </c>
      <c r="F75" s="137"/>
      <c r="G75" s="137">
        <v>43373</v>
      </c>
      <c r="H75" s="286"/>
      <c r="I75" s="129"/>
    </row>
    <row r="76" spans="1:9" ht="38.25" customHeight="1">
      <c r="A76" s="152" t="s">
        <v>241</v>
      </c>
      <c r="B76" s="135" t="s">
        <v>46</v>
      </c>
      <c r="C76" s="260" t="s">
        <v>266</v>
      </c>
      <c r="D76" s="137">
        <v>43101</v>
      </c>
      <c r="E76" s="137">
        <v>43465</v>
      </c>
      <c r="F76" s="137">
        <v>43101</v>
      </c>
      <c r="G76" s="137">
        <v>43465</v>
      </c>
      <c r="H76" s="174" t="s">
        <v>329</v>
      </c>
      <c r="I76" s="129"/>
    </row>
    <row r="77" spans="1:9" ht="29.25" customHeight="1">
      <c r="A77" s="152" t="s">
        <v>242</v>
      </c>
      <c r="B77" s="175" t="s">
        <v>85</v>
      </c>
      <c r="C77" s="260"/>
      <c r="D77" s="128">
        <v>43282</v>
      </c>
      <c r="E77" s="145">
        <v>43373</v>
      </c>
      <c r="F77" s="128">
        <v>43282</v>
      </c>
      <c r="G77" s="145">
        <v>43373</v>
      </c>
      <c r="H77" s="142" t="s">
        <v>330</v>
      </c>
      <c r="I77" s="129"/>
    </row>
    <row r="78" spans="1:9" ht="59.25" customHeight="1">
      <c r="A78" s="152" t="s">
        <v>243</v>
      </c>
      <c r="B78" s="135" t="s">
        <v>244</v>
      </c>
      <c r="C78" s="260"/>
      <c r="D78" s="137">
        <v>43282</v>
      </c>
      <c r="E78" s="137">
        <v>43373</v>
      </c>
      <c r="F78" s="137">
        <v>43282</v>
      </c>
      <c r="G78" s="137">
        <v>43373</v>
      </c>
      <c r="H78" s="254" t="s">
        <v>331</v>
      </c>
      <c r="I78" s="129"/>
    </row>
    <row r="79" spans="1:9" ht="31.5" customHeight="1">
      <c r="A79" s="152" t="s">
        <v>245</v>
      </c>
      <c r="B79" s="135" t="s">
        <v>246</v>
      </c>
      <c r="C79" s="261"/>
      <c r="D79" s="137">
        <v>43282</v>
      </c>
      <c r="E79" s="137">
        <v>43373</v>
      </c>
      <c r="F79" s="137">
        <v>43282</v>
      </c>
      <c r="G79" s="137">
        <v>43373</v>
      </c>
      <c r="H79" s="255"/>
      <c r="I79" s="129"/>
    </row>
    <row r="80" spans="1:9" ht="59.25" customHeight="1">
      <c r="A80" s="152" t="s">
        <v>62</v>
      </c>
      <c r="B80" s="135" t="s">
        <v>86</v>
      </c>
      <c r="C80" s="259" t="s">
        <v>267</v>
      </c>
      <c r="D80" s="137">
        <v>43252</v>
      </c>
      <c r="E80" s="137">
        <v>43373</v>
      </c>
      <c r="F80" s="137">
        <v>43252</v>
      </c>
      <c r="G80" s="137">
        <v>43373</v>
      </c>
      <c r="H80" s="254" t="s">
        <v>335</v>
      </c>
      <c r="I80" s="129"/>
    </row>
    <row r="81" spans="1:12" ht="65.25" customHeight="1">
      <c r="A81" s="152"/>
      <c r="B81" s="135" t="s">
        <v>248</v>
      </c>
      <c r="C81" s="260"/>
      <c r="D81" s="170"/>
      <c r="E81" s="137">
        <v>43373</v>
      </c>
      <c r="F81" s="170"/>
      <c r="G81" s="137">
        <v>43373</v>
      </c>
      <c r="H81" s="255"/>
      <c r="I81" s="129"/>
    </row>
    <row r="82" spans="1:12" ht="59.25" customHeight="1">
      <c r="A82" s="152" t="s">
        <v>80</v>
      </c>
      <c r="B82" s="135" t="s">
        <v>247</v>
      </c>
      <c r="C82" s="260"/>
      <c r="D82" s="137">
        <v>43252</v>
      </c>
      <c r="E82" s="137">
        <v>43373</v>
      </c>
      <c r="F82" s="137">
        <v>43252</v>
      </c>
      <c r="G82" s="137">
        <v>43373</v>
      </c>
      <c r="H82" s="254" t="s">
        <v>336</v>
      </c>
      <c r="I82" s="129"/>
    </row>
    <row r="83" spans="1:12" ht="72" customHeight="1">
      <c r="A83" s="152"/>
      <c r="B83" s="135" t="s">
        <v>249</v>
      </c>
      <c r="C83" s="261"/>
      <c r="D83" s="137"/>
      <c r="E83" s="137">
        <v>43373</v>
      </c>
      <c r="F83" s="137"/>
      <c r="G83" s="137">
        <v>43373</v>
      </c>
      <c r="H83" s="255"/>
      <c r="I83" s="129"/>
    </row>
    <row r="84" spans="1:12" ht="69" customHeight="1">
      <c r="A84" s="152" t="s">
        <v>107</v>
      </c>
      <c r="B84" s="135" t="s">
        <v>87</v>
      </c>
      <c r="C84" s="176" t="s">
        <v>268</v>
      </c>
      <c r="D84" s="137">
        <v>43101</v>
      </c>
      <c r="E84" s="137">
        <v>43465</v>
      </c>
      <c r="F84" s="137">
        <v>43101</v>
      </c>
      <c r="G84" s="137">
        <v>43465</v>
      </c>
      <c r="H84" s="129"/>
      <c r="I84" s="129"/>
    </row>
    <row r="85" spans="1:12" ht="75" customHeight="1">
      <c r="A85" s="152"/>
      <c r="B85" s="135" t="s">
        <v>250</v>
      </c>
      <c r="C85" s="176" t="s">
        <v>269</v>
      </c>
      <c r="D85" s="137"/>
      <c r="E85" s="137" t="s">
        <v>264</v>
      </c>
      <c r="F85" s="137"/>
      <c r="G85" s="137" t="s">
        <v>264</v>
      </c>
      <c r="H85" s="172" t="s">
        <v>347</v>
      </c>
      <c r="I85" s="129"/>
    </row>
    <row r="86" spans="1:12" ht="99.75" customHeight="1">
      <c r="A86" s="177" t="s">
        <v>150</v>
      </c>
      <c r="B86" s="135" t="s">
        <v>251</v>
      </c>
      <c r="C86" s="176" t="s">
        <v>270</v>
      </c>
      <c r="D86" s="137">
        <v>43101</v>
      </c>
      <c r="E86" s="137">
        <v>43465</v>
      </c>
      <c r="F86" s="137">
        <v>43101</v>
      </c>
      <c r="G86" s="137">
        <v>43465</v>
      </c>
      <c r="H86" s="178" t="s">
        <v>349</v>
      </c>
      <c r="I86" s="129"/>
    </row>
    <row r="87" spans="1:12" ht="106.5" customHeight="1">
      <c r="A87" s="152" t="s">
        <v>154</v>
      </c>
      <c r="B87" s="135" t="s">
        <v>88</v>
      </c>
      <c r="C87" s="162" t="s">
        <v>271</v>
      </c>
      <c r="D87" s="137">
        <v>43101</v>
      </c>
      <c r="E87" s="137">
        <v>43465</v>
      </c>
      <c r="F87" s="137">
        <v>43101</v>
      </c>
      <c r="G87" s="137">
        <v>43465</v>
      </c>
      <c r="H87" s="142" t="s">
        <v>348</v>
      </c>
      <c r="I87" s="25"/>
      <c r="J87" s="25"/>
      <c r="K87" s="25"/>
      <c r="L87" s="24"/>
    </row>
    <row r="88" spans="1:12" ht="111" customHeight="1">
      <c r="A88" s="179"/>
      <c r="B88" s="144" t="s">
        <v>332</v>
      </c>
      <c r="C88" s="180" t="s">
        <v>272</v>
      </c>
      <c r="D88" s="137"/>
      <c r="E88" s="137">
        <v>43373</v>
      </c>
      <c r="F88" s="137"/>
      <c r="G88" s="137">
        <v>43373</v>
      </c>
      <c r="H88" s="147" t="s">
        <v>350</v>
      </c>
      <c r="I88" s="129"/>
    </row>
    <row r="89" spans="1:12" ht="117" customHeight="1">
      <c r="A89" s="181"/>
      <c r="B89" s="142" t="s">
        <v>252</v>
      </c>
      <c r="C89" s="180" t="s">
        <v>267</v>
      </c>
      <c r="D89" s="137"/>
      <c r="E89" s="128">
        <v>43465</v>
      </c>
      <c r="F89" s="137"/>
      <c r="G89" s="128">
        <v>43385</v>
      </c>
      <c r="H89" s="147" t="s">
        <v>354</v>
      </c>
      <c r="I89" s="142"/>
    </row>
    <row r="90" spans="1:12" ht="88.5" customHeight="1">
      <c r="A90" s="182" t="s">
        <v>155</v>
      </c>
      <c r="B90" s="142" t="s">
        <v>253</v>
      </c>
      <c r="C90" s="257" t="s">
        <v>273</v>
      </c>
      <c r="D90" s="137">
        <v>43101</v>
      </c>
      <c r="E90" s="128">
        <v>43465</v>
      </c>
      <c r="F90" s="137">
        <v>43101</v>
      </c>
      <c r="G90" s="128">
        <v>43465</v>
      </c>
      <c r="H90" s="142"/>
      <c r="I90" s="142"/>
    </row>
    <row r="91" spans="1:12" ht="111" customHeight="1">
      <c r="A91" s="183"/>
      <c r="B91" s="147" t="s">
        <v>254</v>
      </c>
      <c r="C91" s="258"/>
      <c r="D91" s="137"/>
      <c r="E91" s="137">
        <v>43373</v>
      </c>
      <c r="F91" s="137"/>
      <c r="G91" s="137">
        <v>43373</v>
      </c>
      <c r="H91" s="147" t="s">
        <v>351</v>
      </c>
      <c r="I91" s="142"/>
    </row>
    <row r="92" spans="1:12" ht="87.75" customHeight="1">
      <c r="A92" s="183" t="s">
        <v>44</v>
      </c>
      <c r="B92" s="147" t="s">
        <v>255</v>
      </c>
      <c r="C92" s="184" t="s">
        <v>274</v>
      </c>
      <c r="D92" s="137">
        <v>43101</v>
      </c>
      <c r="E92" s="137">
        <v>43465</v>
      </c>
      <c r="F92" s="137">
        <v>43101</v>
      </c>
      <c r="G92" s="137">
        <v>43465</v>
      </c>
      <c r="H92" s="256" t="s">
        <v>352</v>
      </c>
      <c r="I92" s="142"/>
    </row>
    <row r="93" spans="1:12" ht="57" customHeight="1">
      <c r="A93" s="152" t="s">
        <v>157</v>
      </c>
      <c r="B93" s="140" t="s">
        <v>256</v>
      </c>
      <c r="C93" s="257" t="s">
        <v>274</v>
      </c>
      <c r="D93" s="137">
        <v>43101</v>
      </c>
      <c r="E93" s="137">
        <v>43465</v>
      </c>
      <c r="F93" s="137">
        <v>43101</v>
      </c>
      <c r="G93" s="137">
        <v>43465</v>
      </c>
      <c r="H93" s="256"/>
      <c r="I93" s="142"/>
    </row>
    <row r="94" spans="1:12" ht="74.25" customHeight="1">
      <c r="A94" s="152"/>
      <c r="B94" s="140" t="s">
        <v>265</v>
      </c>
      <c r="C94" s="258"/>
      <c r="D94" s="137"/>
      <c r="E94" s="137">
        <v>43465</v>
      </c>
      <c r="F94" s="137"/>
      <c r="G94" s="137">
        <v>43344</v>
      </c>
      <c r="H94" s="147" t="s">
        <v>356</v>
      </c>
      <c r="I94" s="142"/>
    </row>
    <row r="95" spans="1:12" ht="87.75" customHeight="1">
      <c r="A95" s="152" t="s">
        <v>158</v>
      </c>
      <c r="B95" s="140" t="s">
        <v>258</v>
      </c>
      <c r="C95" s="184" t="s">
        <v>274</v>
      </c>
      <c r="D95" s="137">
        <v>43101</v>
      </c>
      <c r="E95" s="137">
        <v>43465</v>
      </c>
      <c r="F95" s="137">
        <v>43101</v>
      </c>
      <c r="G95" s="137">
        <v>43465</v>
      </c>
      <c r="H95" s="150" t="s">
        <v>355</v>
      </c>
      <c r="I95" s="142"/>
    </row>
    <row r="96" spans="1:12" ht="78" customHeight="1">
      <c r="A96" s="152" t="s">
        <v>58</v>
      </c>
      <c r="B96" s="147" t="s">
        <v>275</v>
      </c>
      <c r="C96" s="185" t="s">
        <v>276</v>
      </c>
      <c r="D96" s="137">
        <v>43101</v>
      </c>
      <c r="E96" s="137">
        <v>43465</v>
      </c>
      <c r="F96" s="137">
        <v>43101</v>
      </c>
      <c r="G96" s="137">
        <v>43465</v>
      </c>
      <c r="H96" s="298" t="s">
        <v>357</v>
      </c>
      <c r="I96" s="142"/>
    </row>
    <row r="97" spans="1:17" ht="71.25" customHeight="1">
      <c r="A97" s="45"/>
      <c r="B97" s="142" t="s">
        <v>257</v>
      </c>
      <c r="C97" s="185" t="s">
        <v>276</v>
      </c>
      <c r="D97" s="137"/>
      <c r="E97" s="137">
        <v>43465</v>
      </c>
      <c r="F97" s="137"/>
      <c r="G97" s="137">
        <v>43465</v>
      </c>
      <c r="H97" s="299"/>
      <c r="I97" s="142"/>
    </row>
    <row r="98" spans="1:17" ht="120" customHeight="1">
      <c r="A98" s="45" t="s">
        <v>151</v>
      </c>
      <c r="B98" s="142" t="s">
        <v>259</v>
      </c>
      <c r="C98" s="185" t="s">
        <v>277</v>
      </c>
      <c r="D98" s="137">
        <v>43101</v>
      </c>
      <c r="E98" s="137">
        <v>43465</v>
      </c>
      <c r="F98" s="137">
        <v>43101</v>
      </c>
      <c r="G98" s="137">
        <v>43465</v>
      </c>
      <c r="H98" s="264" t="s">
        <v>363</v>
      </c>
      <c r="I98" s="142"/>
    </row>
    <row r="99" spans="1:17" ht="72.75" customHeight="1">
      <c r="A99" s="45"/>
      <c r="B99" s="142" t="s">
        <v>260</v>
      </c>
      <c r="C99" s="185" t="s">
        <v>277</v>
      </c>
      <c r="D99" s="137"/>
      <c r="E99" s="137">
        <v>43465</v>
      </c>
      <c r="F99" s="186"/>
      <c r="G99" s="137">
        <v>43465</v>
      </c>
      <c r="H99" s="265"/>
      <c r="I99" s="142"/>
    </row>
    <row r="100" spans="1:17" ht="80.25" customHeight="1">
      <c r="A100" s="187"/>
      <c r="B100" s="147" t="s">
        <v>353</v>
      </c>
      <c r="C100" s="185" t="s">
        <v>277</v>
      </c>
      <c r="D100" s="128"/>
      <c r="E100" s="137">
        <v>43465</v>
      </c>
      <c r="F100" s="128"/>
      <c r="G100" s="137">
        <v>43465</v>
      </c>
      <c r="H100" s="266"/>
      <c r="I100" s="142"/>
    </row>
    <row r="101" spans="1:17" ht="57" customHeight="1">
      <c r="A101" s="187"/>
      <c r="B101" s="142" t="s">
        <v>261</v>
      </c>
      <c r="C101" s="184" t="s">
        <v>274</v>
      </c>
      <c r="D101" s="137"/>
      <c r="E101" s="137">
        <v>43465</v>
      </c>
      <c r="F101" s="186"/>
      <c r="G101" s="137">
        <v>43465</v>
      </c>
      <c r="H101" s="147" t="s">
        <v>358</v>
      </c>
      <c r="I101" s="142"/>
    </row>
    <row r="102" spans="1:17" ht="113.25" customHeight="1">
      <c r="A102" s="187"/>
      <c r="B102" s="147" t="s">
        <v>262</v>
      </c>
      <c r="C102" s="184" t="s">
        <v>274</v>
      </c>
      <c r="D102" s="137"/>
      <c r="E102" s="137">
        <v>43465</v>
      </c>
      <c r="F102" s="137"/>
      <c r="G102" s="137">
        <v>43465</v>
      </c>
      <c r="H102" s="147" t="s">
        <v>360</v>
      </c>
      <c r="I102" s="142"/>
    </row>
    <row r="103" spans="1:17" ht="84.75" customHeight="1">
      <c r="A103" s="187"/>
      <c r="B103" s="154" t="s">
        <v>263</v>
      </c>
      <c r="C103" s="184" t="s">
        <v>274</v>
      </c>
      <c r="D103" s="137"/>
      <c r="E103" s="137">
        <v>43373</v>
      </c>
      <c r="F103" s="137"/>
      <c r="G103" s="137">
        <v>43373</v>
      </c>
      <c r="H103" s="147" t="s">
        <v>359</v>
      </c>
      <c r="I103" s="142"/>
    </row>
    <row r="104" spans="1:17" ht="10.5" customHeight="1">
      <c r="A104" s="26"/>
      <c r="B104" s="8"/>
      <c r="C104" s="27"/>
      <c r="D104" s="28"/>
      <c r="E104" s="28"/>
      <c r="F104" s="29"/>
      <c r="G104" s="29"/>
      <c r="H104" s="29"/>
      <c r="I104" s="30"/>
    </row>
    <row r="105" spans="1:17" ht="0.75" customHeight="1">
      <c r="A105" s="251" t="s">
        <v>411</v>
      </c>
      <c r="B105" s="251"/>
      <c r="C105" s="251"/>
    </row>
    <row r="106" spans="1:17" ht="45.75" customHeight="1">
      <c r="A106" s="251"/>
      <c r="B106" s="251"/>
      <c r="C106" s="251"/>
      <c r="D106" s="18"/>
      <c r="H106" s="199" t="s">
        <v>365</v>
      </c>
      <c r="I106" s="199"/>
      <c r="J106" s="17"/>
      <c r="K106" s="17"/>
      <c r="L106" s="17"/>
      <c r="M106" s="17"/>
      <c r="N106" s="17"/>
      <c r="O106" s="17"/>
      <c r="P106" s="17"/>
      <c r="Q106" s="17"/>
    </row>
  </sheetData>
  <mergeCells count="73">
    <mergeCell ref="A53:B53"/>
    <mergeCell ref="C45:C46"/>
    <mergeCell ref="A47:B47"/>
    <mergeCell ref="H78:H79"/>
    <mergeCell ref="H70:H71"/>
    <mergeCell ref="A73:B73"/>
    <mergeCell ref="H54:H55"/>
    <mergeCell ref="C76:C79"/>
    <mergeCell ref="H51:H52"/>
    <mergeCell ref="C70:C72"/>
    <mergeCell ref="C74:C75"/>
    <mergeCell ref="H58:H59"/>
    <mergeCell ref="H60:H61"/>
    <mergeCell ref="H63:H64"/>
    <mergeCell ref="H18:H19"/>
    <mergeCell ref="B10:I10"/>
    <mergeCell ref="C14:C15"/>
    <mergeCell ref="C16:C17"/>
    <mergeCell ref="H74:H75"/>
    <mergeCell ref="H67:H68"/>
    <mergeCell ref="B26:I26"/>
    <mergeCell ref="A50:B50"/>
    <mergeCell ref="H48:H49"/>
    <mergeCell ref="C42:C43"/>
    <mergeCell ref="C48:C52"/>
    <mergeCell ref="H31:H32"/>
    <mergeCell ref="H33:H34"/>
    <mergeCell ref="H35:H36"/>
    <mergeCell ref="H37:H38"/>
    <mergeCell ref="H42:H43"/>
    <mergeCell ref="H16:H17"/>
    <mergeCell ref="H1:I1"/>
    <mergeCell ref="H5:H7"/>
    <mergeCell ref="A2:I2"/>
    <mergeCell ref="A3:I3"/>
    <mergeCell ref="A5:A7"/>
    <mergeCell ref="B5:B7"/>
    <mergeCell ref="C5:C7"/>
    <mergeCell ref="D5:E5"/>
    <mergeCell ref="F5:G5"/>
    <mergeCell ref="I5:I7"/>
    <mergeCell ref="C18:C19"/>
    <mergeCell ref="C66:C69"/>
    <mergeCell ref="B9:I9"/>
    <mergeCell ref="C28:C29"/>
    <mergeCell ref="C35:C36"/>
    <mergeCell ref="I23:I24"/>
    <mergeCell ref="C60:C62"/>
    <mergeCell ref="C23:C24"/>
    <mergeCell ref="C37:C38"/>
    <mergeCell ref="C40:C41"/>
    <mergeCell ref="C54:C55"/>
    <mergeCell ref="C58:C59"/>
    <mergeCell ref="I12:I13"/>
    <mergeCell ref="C12:C13"/>
    <mergeCell ref="H12:H13"/>
    <mergeCell ref="H14:H15"/>
    <mergeCell ref="A105:C106"/>
    <mergeCell ref="H106:I106"/>
    <mergeCell ref="H20:H21"/>
    <mergeCell ref="H80:H81"/>
    <mergeCell ref="H82:H83"/>
    <mergeCell ref="H92:H93"/>
    <mergeCell ref="C90:C91"/>
    <mergeCell ref="C93:C94"/>
    <mergeCell ref="C80:C83"/>
    <mergeCell ref="C20:C21"/>
    <mergeCell ref="B44:I44"/>
    <mergeCell ref="H40:H41"/>
    <mergeCell ref="H65:H66"/>
    <mergeCell ref="C63:C65"/>
    <mergeCell ref="H98:H100"/>
    <mergeCell ref="H96:H97"/>
  </mergeCells>
  <pageMargins left="0.7" right="0.7" top="0.75" bottom="0.75" header="0.3" footer="0.3"/>
  <pageSetup paperSize="9" scale="64" fitToHeight="0" orientation="landscape" r:id="rId1"/>
  <rowBreaks count="8" manualBreakCount="8">
    <brk id="14" max="8" man="1"/>
    <brk id="18" max="8" man="1"/>
    <brk id="24" max="8" man="1"/>
    <brk id="28" max="8" man="1"/>
    <brk id="33" max="8" man="1"/>
    <brk id="36" max="8" man="1"/>
    <brk id="39" max="8" man="1"/>
    <brk id="4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  <vt:lpstr>'таблица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2019-04-23T09:40:43Z</dcterms:modified>
</cp:coreProperties>
</file>