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activeTab="2"/>
  </bookViews>
  <sheets>
    <sheet name="таблица 8" sheetId="1" r:id="rId1"/>
    <sheet name="таблица 9" sheetId="2" r:id="rId2"/>
    <sheet name="таблица 10" sheetId="8" r:id="rId3"/>
    <sheet name="таблица 11" sheetId="7" r:id="rId4"/>
  </sheets>
  <definedNames>
    <definedName name="_GoBack" localSheetId="3">'таблица 11'!$L$15</definedName>
    <definedName name="_xlnm.Print_Area" localSheetId="2">'таблица 10'!$A$1:$H$94</definedName>
    <definedName name="_xlnm.Print_Area" localSheetId="3">'таблица 11'!$A$1:$I$132</definedName>
    <definedName name="_xlnm.Print_Area" localSheetId="0">'таблица 8'!$A$1:$L$27</definedName>
    <definedName name="_xlnm.Print_Area" localSheetId="1">'таблица 9'!$A$1:$F$99</definedName>
  </definedNames>
  <calcPr calcId="15251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2" l="1"/>
  <c r="G54" i="2" l="1"/>
  <c r="H77" i="2" l="1"/>
  <c r="G77" i="2"/>
  <c r="W9" i="1" l="1"/>
  <c r="V9" i="1"/>
  <c r="G48" i="2" l="1"/>
  <c r="G66" i="2" l="1"/>
</calcChain>
</file>

<file path=xl/sharedStrings.xml><?xml version="1.0" encoding="utf-8"?>
<sst xmlns="http://schemas.openxmlformats.org/spreadsheetml/2006/main" count="793" uniqueCount="520">
  <si>
    <t>№ п/п</t>
  </si>
  <si>
    <t>Ответственный исполнитель, соисполнители программы</t>
  </si>
  <si>
    <t>Программа</t>
  </si>
  <si>
    <t>Подпрограмма</t>
  </si>
  <si>
    <t>Направление расходов</t>
  </si>
  <si>
    <t>кассовое исполнение</t>
  </si>
  <si>
    <t>Наименование программы, подпрограммы программы,  основного мероприятия</t>
  </si>
  <si>
    <t>Источники ресурсного обеспечения</t>
  </si>
  <si>
    <t>план</t>
  </si>
  <si>
    <t>фактическое значение на конец года</t>
  </si>
  <si>
    <t xml:space="preserve">Единица измерения </t>
  </si>
  <si>
    <t>ОТЧЕТ</t>
  </si>
  <si>
    <t>ИНФОРМАЦИЯ</t>
  </si>
  <si>
    <t>СВЕДЕНИЯ</t>
  </si>
  <si>
    <t>Ответственный исполнитель</t>
  </si>
  <si>
    <t>Плановый срок</t>
  </si>
  <si>
    <t>Фактический срок</t>
  </si>
  <si>
    <t>Проблемы, возникшие в ходе реализации мероприятия*</t>
  </si>
  <si>
    <t>начала реализации</t>
  </si>
  <si>
    <t>окончания реализации</t>
  </si>
  <si>
    <t>начала  реализации</t>
  </si>
  <si>
    <t>2.1.</t>
  </si>
  <si>
    <t>ед.</t>
  </si>
  <si>
    <t>чел.</t>
  </si>
  <si>
    <t>тыс. чел.</t>
  </si>
  <si>
    <t>в процентах</t>
  </si>
  <si>
    <t>Программа всего</t>
  </si>
  <si>
    <t>в т.ч. предусмотренные:</t>
  </si>
  <si>
    <t>соисполнителю - МУ "Управление образования администрации г. Пятигорска"</t>
  </si>
  <si>
    <t>соисполнителю - МУ "Управление социальной поддержки населения администрации г. Пятигорска"</t>
  </si>
  <si>
    <t>соисполнителю - МУ "Комитет по физической культуре и спорту администрации г. Пятигорска"</t>
  </si>
  <si>
    <t>соисполнителю - МУ "Управление общественной безопасности администрации г. Пятигорска"</t>
  </si>
  <si>
    <t>ответственному исполнителю - Администрации города Пятигорска</t>
  </si>
  <si>
    <t>2.1.1.</t>
  </si>
  <si>
    <t>Формирование положительного имиджа малого и среднего предпринимательства</t>
  </si>
  <si>
    <t>3.1.1.</t>
  </si>
  <si>
    <t>3.1.2.</t>
  </si>
  <si>
    <t>3.3.</t>
  </si>
  <si>
    <t>Замена старых оконных блоков на стеклопакеты</t>
  </si>
  <si>
    <t>Замена ламп накаливания на энергосберегающие светильники</t>
  </si>
  <si>
    <t>Замена трубопроводов и арматуры системы холодного водоснабжения</t>
  </si>
  <si>
    <t xml:space="preserve">Замена трубопроводов и арматуры систем отопления </t>
  </si>
  <si>
    <t>Т/О приборов учета</t>
  </si>
  <si>
    <t>Промывка и опрессовка системы теплоснабжения</t>
  </si>
  <si>
    <t>Прочистка дымохода</t>
  </si>
  <si>
    <t>Техническое обслуживание газового оборудования</t>
  </si>
  <si>
    <t>Замена и ремонт счетчиков потребления энергоресурсов</t>
  </si>
  <si>
    <t>Мероприятия по подготовке к осенне-зимнему периоду</t>
  </si>
  <si>
    <t>Мероприятия по выполнению рекомендаций энергопаспортов</t>
  </si>
  <si>
    <t>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</si>
  <si>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3.1.3.</t>
  </si>
  <si>
    <t>средства краевого бюджета</t>
  </si>
  <si>
    <t>01</t>
  </si>
  <si>
    <t>Подпрограмма «Развитие малого и среднего предпринимательства в городе-курорте Пятигорске»</t>
  </si>
  <si>
    <t>Подпрограмма «Развитие курорта и туризма в городе-курорте Пятигорске»</t>
  </si>
  <si>
    <t>Подпрограмма «Энергосбережение и повышение энергетической эффективности города-курорта Пятигорска»</t>
  </si>
  <si>
    <t>Подпрограмма «Развитие малого и среднего предпринимательства в городе-курорте Пятигорске », всего</t>
  </si>
  <si>
    <t>Подпрограмма «Развитие курорта и туризма в городе-курорте Пятигорске», всего</t>
  </si>
  <si>
    <t>Подпрограмма «Энергосбережение и повышение энергетической эффективности города-курорта Пятигорска», всего</t>
  </si>
  <si>
    <t>Теплоснабжение</t>
  </si>
  <si>
    <t>Электроснабжение</t>
  </si>
  <si>
    <t>Водоснабжение</t>
  </si>
  <si>
    <t>Мероприятия, направленные на внедрение энергоменеджмента и энергосервиса в муниципальном секторе</t>
  </si>
  <si>
    <t>Мероприятия, направленные на повышение информированности граждан</t>
  </si>
  <si>
    <t>кВтч/кв.м</t>
  </si>
  <si>
    <t>куб. м/чел.</t>
  </si>
  <si>
    <t>Гкал/кв. м</t>
  </si>
  <si>
    <t>куб.м/чел.</t>
  </si>
  <si>
    <t>тыс. куб. м/кв. м</t>
  </si>
  <si>
    <t>тыс. куб. м/чел.</t>
  </si>
  <si>
    <t>Проверка газового сигнализатора</t>
  </si>
  <si>
    <t>2.1.3.</t>
  </si>
  <si>
    <t xml:space="preserve">Формирование и обновление реестра туристических маршрутов </t>
  </si>
  <si>
    <t>2.1.2.</t>
  </si>
  <si>
    <t>Имущественная поддержка субъектов малого и среднего предпринимательства</t>
  </si>
  <si>
    <t>Целевая статья расходов бюджета города-курорта Пятигорска</t>
  </si>
  <si>
    <t>Расходы за отчетный год (тыс.руб.)</t>
  </si>
  <si>
    <t>Основное мероприятие</t>
  </si>
  <si>
    <t>Наименование индикатора достижения цели Программы, показателя решения задач подпрограммы</t>
  </si>
  <si>
    <t>Значения индикатора достижения цели Программы, показателя решения задач подпрограммы</t>
  </si>
  <si>
    <t>1.1.</t>
  </si>
  <si>
    <t>1.2.</t>
  </si>
  <si>
    <t>1.1.1.</t>
  </si>
  <si>
    <t>1.1.2.</t>
  </si>
  <si>
    <t>1.1.3.</t>
  </si>
  <si>
    <t>I Цель Программы: Создание благоприятных условий для дальнейшего развития малого и среднего предпринимательства как важного элемента рыночной экономики</t>
  </si>
  <si>
    <t>Задача 1 Подпрограммы 1: Повышение предпринимательской активности малого и среднего предпринимательства</t>
  </si>
  <si>
    <t>Задача 2 Подпрограммы 1: Повышение информированности субъектов малого и среднего предпринимательства и обеспечение доступности консультационных услуг</t>
  </si>
  <si>
    <t>II Цель Программы: Комплексное развитие санаторно-курортной и туристической сфер и обеспечение доступности отдыха и лечения для широких слоёв российских и иностранных граждан в городе-курорте Пятигорске</t>
  </si>
  <si>
    <t xml:space="preserve">Задача 1 Подпрограммы 2: Модернизация, создание новой  туристической инфраструктуры, в том числе мест массового отдыха, создание дополнительных рабочих мест </t>
  </si>
  <si>
    <t>Подпрограмма 2 «Развитие курорта и туризма в городе-курорте Пятигорске» (далее - Подпрограмма 2)</t>
  </si>
  <si>
    <t>м2</t>
  </si>
  <si>
    <t>Задача 2 Подпрограммы 2: Повышение туристической привлекательности города-курорта Пятигорска</t>
  </si>
  <si>
    <t>3.2.</t>
  </si>
  <si>
    <t>Задача 1 Подпрограммы 3: Совершенствование системы и качества  учета потребляемых энергетических ресурсов, снижение объемов потребления муниципальными учреждениями и бюджетными организациями</t>
  </si>
  <si>
    <t>Задача 2 Подпрограммы 3: Повышение эффективности энергопотребления путем внедрения современных энергосберегающих технологий и оборудования</t>
  </si>
  <si>
    <t>3.2.1.</t>
  </si>
  <si>
    <t>3.2.2.</t>
  </si>
  <si>
    <t>Задача 3 Подпрограммы 3: Снижение удельных показателей потребления электрической и тепловой энергии, воды; повышение эффективности производства электрической и тепловой энергии, снижение потерь при их транспортировке</t>
  </si>
  <si>
    <t>3.3.1.</t>
  </si>
  <si>
    <t>Подпрограмма 3 «Энергосбережение и повышение энергетической эффективности города-курорта Пятигорска» (далее - Подпрограмма 3)</t>
  </si>
  <si>
    <t>(тыс.рублей)</t>
  </si>
  <si>
    <t>Наименование  основного мероприятия, мероприятия, контрольного события подпрограммы муниципальной программы города-курорта Пятигорска</t>
  </si>
  <si>
    <t>Исполнение основных мероприятий, мероприятий, контрольных событий в соответствии с планом-графиком</t>
  </si>
  <si>
    <t>Организация и проведение семинаров, рабочих встреч, конференции, «круглых столов» по вопросам развития малого и среднего предпринимательства</t>
  </si>
  <si>
    <t>1.1.5.</t>
  </si>
  <si>
    <t xml:space="preserve">ежемесячно </t>
  </si>
  <si>
    <t>3.1.</t>
  </si>
  <si>
    <t>3.1.1.1.</t>
  </si>
  <si>
    <t>3.1.1.3.</t>
  </si>
  <si>
    <t>3.1.2.1.</t>
  </si>
  <si>
    <t>3.1.2.2.</t>
  </si>
  <si>
    <t>3.1.2.3.</t>
  </si>
  <si>
    <t>3.1.2.4.</t>
  </si>
  <si>
    <t>3.1.2.5.</t>
  </si>
  <si>
    <t>3.1.2.6.</t>
  </si>
  <si>
    <t>3.1.2.7.</t>
  </si>
  <si>
    <t>3.1.2.8.</t>
  </si>
  <si>
    <t>3.1.2.9.</t>
  </si>
  <si>
    <t>3.1.2.10.</t>
  </si>
  <si>
    <t>3.1.2.11.</t>
  </si>
  <si>
    <t>3.1.2.12.</t>
  </si>
  <si>
    <t>Прочие</t>
  </si>
  <si>
    <r>
      <rPr>
        <b/>
        <sz val="12"/>
        <rFont val="Times New Roman"/>
        <family val="1"/>
        <charset val="204"/>
      </rPr>
      <t xml:space="preserve">Основное мероприятие: </t>
    </r>
    <r>
      <rPr>
        <sz val="12"/>
        <rFont val="Times New Roman"/>
        <family val="1"/>
        <charset val="204"/>
      </rPr>
      <t>Мероприятия в области энергосбережения и повышения энергоэффективности в жилищном фонде</t>
    </r>
  </si>
  <si>
    <t xml:space="preserve">Мероприятия, направленные на сокращение количества потребителей коммунальных услуг, расчет платы которыми осуществляется по нормативу </t>
  </si>
  <si>
    <t>Мероприятия, направленные на развитие системы и поддержание информационной грамотности ресурсоснабжающих организаций по вопросам энергосервиса</t>
  </si>
  <si>
    <t xml:space="preserve">Наименование программы, подпрограммы программы, основного мероприятия подпрограммы программы </t>
  </si>
  <si>
    <r>
      <rPr>
        <b/>
        <sz val="14"/>
        <color rgb="FF000000"/>
        <rFont val="Times New Roman"/>
        <family val="1"/>
        <charset val="204"/>
      </rPr>
      <t xml:space="preserve">Основное мероприятие: </t>
    </r>
    <r>
      <rPr>
        <sz val="14"/>
        <color rgb="FF000000"/>
        <rFont val="Times New Roman"/>
        <family val="1"/>
        <charset val="204"/>
      </rPr>
      <t>Повышение доступности туризма в городе Пятигорске и развитие его инфраструктуры</t>
    </r>
  </si>
  <si>
    <t>Кассовое исполнение, включая иные источники финансирования</t>
  </si>
  <si>
    <t>Ю.И. Николаева</t>
  </si>
  <si>
    <r>
      <rPr>
        <b/>
        <sz val="14"/>
        <color indexed="8"/>
        <rFont val="Times New Roman"/>
        <family val="1"/>
        <charset val="204"/>
      </rPr>
      <t xml:space="preserve">Индикатор 1.1: </t>
    </r>
    <r>
      <rPr>
        <sz val="14"/>
        <color indexed="8"/>
        <rFont val="Times New Roman"/>
        <family val="1"/>
        <charset val="204"/>
      </rPr>
      <t>Число субъектов малого и среднего предпринимательства в расчете на 10 тыс. человек населения</t>
    </r>
  </si>
  <si>
    <r>
      <rPr>
        <b/>
        <sz val="14"/>
        <color indexed="8"/>
        <rFont val="Times New Roman"/>
        <family val="1"/>
        <charset val="204"/>
      </rPr>
      <t>Индикатор 1.2:</t>
    </r>
    <r>
      <rPr>
        <sz val="14"/>
        <color indexed="8"/>
        <rFont val="Times New Roman"/>
        <family val="1"/>
        <charset val="204"/>
      </rPr>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r>
  </si>
  <si>
    <r>
      <rPr>
        <b/>
        <sz val="14"/>
        <color indexed="8"/>
        <rFont val="Times New Roman"/>
        <family val="1"/>
        <charset val="204"/>
      </rPr>
      <t>Показатель 1.1.1:</t>
    </r>
    <r>
      <rPr>
        <sz val="14"/>
        <color indexed="8"/>
        <rFont val="Times New Roman"/>
        <family val="1"/>
        <charset val="204"/>
      </rPr>
      <t xml:space="preserve"> Количество вновь зарегистрированных в течение года субъектов малого и среднего предпринимательства</t>
    </r>
  </si>
  <si>
    <r>
      <rPr>
        <b/>
        <sz val="14"/>
        <color indexed="8"/>
        <rFont val="Times New Roman"/>
        <family val="1"/>
        <charset val="204"/>
      </rPr>
      <t>Индикатор 2.1:</t>
    </r>
    <r>
      <rPr>
        <sz val="14"/>
        <color indexed="8"/>
        <rFont val="Times New Roman"/>
        <family val="1"/>
        <charset val="204"/>
      </rPr>
      <t xml:space="preserve"> Количество отдыхающих в санаторно-курортном и гостиничном комплексе</t>
    </r>
  </si>
  <si>
    <r>
      <rPr>
        <b/>
        <sz val="14"/>
        <color indexed="8"/>
        <rFont val="Times New Roman"/>
        <family val="1"/>
        <charset val="204"/>
      </rPr>
      <t>Показатель 2.1.1:</t>
    </r>
    <r>
      <rPr>
        <sz val="14"/>
        <color indexed="8"/>
        <rFont val="Times New Roman"/>
        <family val="1"/>
        <charset val="204"/>
      </rPr>
      <t xml:space="preserve"> Площадь реконструированных и благоустроенных территорий и мест массового отдыха</t>
    </r>
  </si>
  <si>
    <r>
      <rPr>
        <b/>
        <sz val="14"/>
        <color indexed="8"/>
        <rFont val="Times New Roman"/>
        <family val="1"/>
        <charset val="204"/>
      </rPr>
      <t>Показатель 2.1.3:</t>
    </r>
    <r>
      <rPr>
        <sz val="14"/>
        <color indexed="8"/>
        <rFont val="Times New Roman"/>
        <family val="1"/>
        <charset val="204"/>
      </rPr>
      <t xml:space="preserve"> Количество работающих в туристско-рекреационной сфере города-курорта Пятигорска</t>
    </r>
  </si>
  <si>
    <r>
      <rPr>
        <b/>
        <sz val="14"/>
        <color theme="1"/>
        <rFont val="Times New Roman"/>
        <family val="1"/>
        <charset val="204"/>
      </rPr>
      <t>Показатель 2.2.1:</t>
    </r>
    <r>
      <rPr>
        <sz val="14"/>
        <color theme="1"/>
        <rFont val="Times New Roman"/>
        <family val="1"/>
        <charset val="204"/>
      </rPr>
      <t xml:space="preserve"> Количество событийных мероприятий и инфотуров, проводимых в городе-курорте Пятигорске</t>
    </r>
  </si>
  <si>
    <r>
      <rPr>
        <b/>
        <sz val="14"/>
        <color theme="1"/>
        <rFont val="Times New Roman"/>
        <family val="1"/>
        <charset val="204"/>
      </rPr>
      <t>Индикатор 3.1:</t>
    </r>
    <r>
      <rPr>
        <sz val="14"/>
        <color theme="1"/>
        <rFont val="Times New Roman"/>
        <family val="1"/>
        <charset val="204"/>
      </rPr>
      <t xml:space="preserve"> Удельный расход электрической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</si>
  <si>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3.2:</t>
    </r>
    <r>
      <rPr>
        <sz val="14"/>
        <color theme="1"/>
        <rFont val="Times New Roman"/>
        <family val="1"/>
        <charset val="204"/>
      </rPr>
      <t xml:space="preserve"> Удельный расход холодной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</si>
  <si>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3.3:</t>
    </r>
    <r>
      <rPr>
        <sz val="14"/>
        <color theme="1"/>
        <rFont val="Times New Roman"/>
        <family val="1"/>
        <charset val="204"/>
      </rPr>
      <t xml:space="preserve"> Удельный расход горячей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</si>
  <si>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3.4:</t>
    </r>
    <r>
      <rPr>
        <sz val="14"/>
        <color theme="1"/>
        <rFont val="Times New Roman"/>
        <family val="1"/>
        <charset val="204"/>
      </rPr>
      <t xml:space="preserve"> Удельный расход тепловой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</si>
  <si>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3.5:</t>
    </r>
    <r>
      <rPr>
        <sz val="14"/>
        <color theme="1"/>
        <rFont val="Times New Roman"/>
        <family val="1"/>
        <charset val="204"/>
      </rPr>
      <t xml:space="preserve"> Удельный расход природного газа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</si>
  <si>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3.6:</t>
    </r>
    <r>
      <rPr>
        <sz val="14"/>
        <color theme="1"/>
        <rFont val="Times New Roman"/>
        <family val="1"/>
        <charset val="204"/>
      </rPr>
      <t xml:space="preserve"> Удельный расход электрической энергии в многоквартирных домах (в расчете на 1 кв.м общей площади)</t>
    </r>
  </si>
  <si>
    <r>
      <rPr>
        <b/>
        <sz val="14"/>
        <color theme="1"/>
        <rFont val="Times New Roman"/>
        <family val="1"/>
        <charset val="204"/>
      </rPr>
      <t>Индикатор 3.7:</t>
    </r>
    <r>
      <rPr>
        <sz val="14"/>
        <color theme="1"/>
        <rFont val="Times New Roman"/>
        <family val="1"/>
        <charset val="204"/>
      </rPr>
      <t xml:space="preserve"> Удельный расход тепловой энергии в многоквартирных домах (в расчете на 1 кв.м общей площади)</t>
    </r>
  </si>
  <si>
    <r>
      <rPr>
        <b/>
        <sz val="14"/>
        <color theme="1"/>
        <rFont val="Times New Roman"/>
        <family val="1"/>
        <charset val="204"/>
      </rPr>
      <t>Индикатор 3.8:</t>
    </r>
    <r>
      <rPr>
        <sz val="14"/>
        <color theme="1"/>
        <rFont val="Times New Roman"/>
        <family val="1"/>
        <charset val="204"/>
      </rPr>
      <t xml:space="preserve"> Удельный расход холодной воды в многоквартирных домах (в расчете на 1 жителя)</t>
    </r>
  </si>
  <si>
    <r>
      <rPr>
        <b/>
        <sz val="14"/>
        <color theme="1"/>
        <rFont val="Times New Roman"/>
        <family val="1"/>
        <charset val="204"/>
      </rPr>
      <t>Индикатор 3.9:</t>
    </r>
    <r>
      <rPr>
        <sz val="14"/>
        <color theme="1"/>
        <rFont val="Times New Roman"/>
        <family val="1"/>
        <charset val="204"/>
      </rPr>
      <t xml:space="preserve"> Удельный расход горячей воды в многоквартирных домах (в расчете на 1 жителя)</t>
    </r>
  </si>
  <si>
    <r>
      <rPr>
        <b/>
        <sz val="14"/>
        <color theme="1"/>
        <rFont val="Times New Roman"/>
        <family val="1"/>
        <charset val="204"/>
      </rPr>
      <t>Индикатор 3.10:</t>
    </r>
    <r>
      <rPr>
        <sz val="14"/>
        <color theme="1"/>
        <rFont val="Times New Roman"/>
        <family val="1"/>
        <charset val="204"/>
      </rPr>
      <t xml:space="preserve"> Удельный расход природного газа в многоквартирных домах с индивидуальными системами газового отопления (в расчете на 1 кв. метр общей площади)</t>
    </r>
  </si>
  <si>
    <r>
      <rPr>
        <b/>
        <sz val="14"/>
        <color theme="1"/>
        <rFont val="Times New Roman"/>
        <family val="1"/>
        <charset val="204"/>
      </rPr>
      <t>Индикатор 3.11:</t>
    </r>
    <r>
      <rPr>
        <sz val="14"/>
        <color theme="1"/>
        <rFont val="Times New Roman"/>
        <family val="1"/>
        <charset val="204"/>
      </rPr>
      <t xml:space="preserve"> Удельный расход природного газа в многоквартирных домах с иными системами теплоснабжения (в расчете на 1 жителя)</t>
    </r>
  </si>
  <si>
    <r>
      <rPr>
        <b/>
        <sz val="14"/>
        <color theme="1"/>
        <rFont val="Times New Roman"/>
        <family val="1"/>
        <charset val="204"/>
      </rPr>
      <t>Индикатор 3.12:</t>
    </r>
    <r>
      <rPr>
        <sz val="14"/>
        <color theme="1"/>
        <rFont val="Times New Roman"/>
        <family val="1"/>
        <charset val="204"/>
      </rPr>
      <t xml:space="preserve"> Доля потерь тепловой энергии при передаче в общем объеме переданной тепловой энергии (по данным всех поставщиков ресурса)</t>
    </r>
  </si>
  <si>
    <r>
      <rPr>
        <b/>
        <sz val="14"/>
        <color theme="1"/>
        <rFont val="Times New Roman"/>
        <family val="1"/>
        <charset val="204"/>
      </rPr>
      <t>Индикатор 3.13:</t>
    </r>
    <r>
      <rPr>
        <sz val="14"/>
        <color theme="1"/>
        <rFont val="Times New Roman"/>
        <family val="1"/>
        <charset val="204"/>
      </rPr>
      <t xml:space="preserve"> Доля потерь воды при ее передаче в общем объеме переданной воды</t>
    </r>
  </si>
  <si>
    <r>
      <rPr>
        <b/>
        <sz val="14"/>
        <color theme="1"/>
        <rFont val="Times New Roman"/>
        <family val="1"/>
        <charset val="204"/>
      </rPr>
      <t>Показатель 3.1.1:</t>
    </r>
    <r>
      <rPr>
        <sz val="14"/>
        <color theme="1"/>
        <rFont val="Times New Roman"/>
        <family val="1"/>
        <charset val="204"/>
      </rPr>
      <t xml:space="preserve"> 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</si>
  <si>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3.1.2:</t>
    </r>
    <r>
      <rPr>
        <sz val="14"/>
        <color theme="1"/>
        <rFont val="Times New Roman"/>
        <family val="1"/>
        <charset val="204"/>
      </rPr>
      <t xml:space="preserve"> 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</si>
  <si>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3.1.3: </t>
    </r>
    <r>
      <rPr>
        <sz val="14"/>
        <color theme="1"/>
        <rFont val="Times New Roman"/>
        <family val="1"/>
        <charset val="204"/>
      </rPr>
      <t xml:space="preserve">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</si>
  <si>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3.1.4: </t>
    </r>
    <r>
      <rPr>
        <sz val="14"/>
        <color theme="1"/>
        <rFont val="Times New Roman"/>
        <family val="1"/>
        <charset val="204"/>
      </rPr>
      <t xml:space="preserve">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</si>
  <si>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3.1.5:</t>
    </r>
    <r>
      <rPr>
        <sz val="14"/>
        <color theme="1"/>
        <rFont val="Times New Roman"/>
        <family val="1"/>
        <charset val="204"/>
      </rPr>
      <t xml:space="preserve"> 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 </t>
    </r>
  </si>
  <si>
    <r>
      <rPr>
        <b/>
        <sz val="14"/>
        <color theme="1"/>
        <rFont val="Times New Roman"/>
        <family val="1"/>
        <charset val="204"/>
      </rPr>
      <t>Показатель 3.1.6:</t>
    </r>
    <r>
      <rPr>
        <sz val="14"/>
        <color theme="1"/>
        <rFont val="Times New Roman"/>
        <family val="1"/>
        <charset val="204"/>
      </rPr>
      <t xml:space="preserve"> Доля замененных оконных блоков в общем количестве оконных блоков, требующих замены в муниципальных дошкольных образовательных организациях, муниципальных общеобразовательных организациях и муниципальных организациях дополнительного образования.</t>
    </r>
  </si>
  <si>
    <r>
      <rPr>
        <b/>
        <sz val="14"/>
        <color theme="1"/>
        <rFont val="Times New Roman"/>
        <family val="1"/>
        <charset val="204"/>
      </rPr>
      <t>Показатель 3.1.7</t>
    </r>
    <r>
      <rPr>
        <sz val="14"/>
        <color theme="1"/>
        <rFont val="Times New Roman"/>
        <family val="1"/>
        <charset val="204"/>
      </rPr>
      <t>: Доля муниципальных общеобразовательных организаций, в которых произведен ремонт кровель в общем количестве муниципальных общеобразовательных организаций, требующих капитального ремонта кровель (в расчете на 1 год)</t>
    </r>
  </si>
  <si>
    <r>
      <rPr>
        <b/>
        <sz val="14"/>
        <color theme="1"/>
        <rFont val="Times New Roman"/>
        <family val="1"/>
        <charset val="204"/>
      </rPr>
      <t>Показатель 3.2.1:</t>
    </r>
    <r>
      <rPr>
        <sz val="14"/>
        <color theme="1"/>
        <rFont val="Times New Roman"/>
        <family val="1"/>
        <charset val="204"/>
      </rPr>
      <t xml:space="preserve"> 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программы</t>
    </r>
  </si>
  <si>
    <r>
      <rPr>
        <b/>
        <sz val="14"/>
        <color theme="1"/>
        <rFont val="Times New Roman"/>
        <family val="1"/>
        <charset val="204"/>
      </rPr>
      <t xml:space="preserve">Показатель 3.2.2: </t>
    </r>
    <r>
      <rPr>
        <sz val="14"/>
        <color theme="1"/>
        <rFont val="Times New Roman"/>
        <family val="1"/>
        <charset val="204"/>
      </rPr>
      <t>Доля организаций в муниципальном секторе, заполнивших полные сведения в декларации энергоэффективности в общем количестве организаций муниципального сектора города-курорта Пятигорска (ежегодно по состоянию на 1 марта  за предыдущий год)</t>
    </r>
  </si>
  <si>
    <r>
      <rPr>
        <b/>
        <sz val="14"/>
        <color theme="1"/>
        <rFont val="Times New Roman"/>
        <family val="1"/>
        <charset val="204"/>
      </rPr>
      <t xml:space="preserve">Показатель 3.2.3: </t>
    </r>
    <r>
      <rPr>
        <sz val="14"/>
        <color theme="1"/>
        <rFont val="Times New Roman"/>
        <family val="1"/>
        <charset val="204"/>
      </rPr>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r>
  </si>
  <si>
    <r>
      <rPr>
        <b/>
        <sz val="14"/>
        <color theme="1"/>
        <rFont val="Times New Roman"/>
        <family val="1"/>
        <charset val="204"/>
      </rPr>
      <t>Показатель 3.2.4:</t>
    </r>
    <r>
      <rPr>
        <sz val="14"/>
        <color theme="1"/>
        <rFont val="Times New Roman"/>
        <family val="1"/>
        <charset val="204"/>
      </rPr>
      <t xml:space="preserve"> 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r>
  </si>
  <si>
    <r>
      <rPr>
        <b/>
        <sz val="14"/>
        <color theme="1"/>
        <rFont val="Times New Roman"/>
        <family val="1"/>
        <charset val="204"/>
      </rPr>
      <t xml:space="preserve">Показатель 3.3.1: </t>
    </r>
    <r>
      <rPr>
        <sz val="14"/>
        <color theme="1"/>
        <rFont val="Times New Roman"/>
        <family val="1"/>
        <charset val="204"/>
      </rPr>
      <t>Удельный расход топлива на выработку тепловой энергии в котельных</t>
    </r>
  </si>
  <si>
    <r>
      <rPr>
        <b/>
        <sz val="14"/>
        <color theme="1"/>
        <rFont val="Times New Roman"/>
        <family val="1"/>
        <charset val="204"/>
      </rPr>
      <t>Показатель 3.3.2:</t>
    </r>
    <r>
      <rPr>
        <sz val="14"/>
        <color theme="1"/>
        <rFont val="Times New Roman"/>
        <family val="1"/>
        <charset val="204"/>
      </rPr>
      <t xml:space="preserve"> Удельный расход электрической энергии, используемой при передаче энергии в системах теплоснабжения</t>
    </r>
  </si>
  <si>
    <r>
      <rPr>
        <b/>
        <sz val="14"/>
        <color theme="1"/>
        <rFont val="Times New Roman"/>
        <family val="1"/>
        <charset val="204"/>
      </rPr>
      <t xml:space="preserve">Показатель 3.3.3: </t>
    </r>
    <r>
      <rPr>
        <sz val="14"/>
        <color theme="1"/>
        <rFont val="Times New Roman"/>
        <family val="1"/>
        <charset val="204"/>
      </rPr>
      <t>Удельный расход электрической энергии, используемой для передачи (транспортировки) воды в системах водоснабжения (на 1 куб. метр)</t>
    </r>
  </si>
  <si>
    <r>
      <rPr>
        <b/>
        <sz val="14"/>
        <color theme="1"/>
        <rFont val="Times New Roman"/>
        <family val="1"/>
        <charset val="204"/>
      </rPr>
      <t>Показатель 3.3.4:</t>
    </r>
    <r>
      <rPr>
        <sz val="14"/>
        <color theme="1"/>
        <rFont val="Times New Roman"/>
        <family val="1"/>
        <charset val="204"/>
      </rPr>
      <t xml:space="preserve"> Удельный расход электрической энергии, используемой в системах водоотведения (на 1 куб. метр)</t>
    </r>
  </si>
  <si>
    <r>
      <rPr>
        <b/>
        <sz val="14"/>
        <color theme="1"/>
        <rFont val="Times New Roman"/>
        <family val="1"/>
        <charset val="204"/>
      </rPr>
      <t>Показатель 3.3.5:</t>
    </r>
    <r>
      <rPr>
        <sz val="14"/>
        <color theme="1"/>
        <rFont val="Times New Roman"/>
        <family val="1"/>
        <charset val="204"/>
      </rPr>
      <t xml:space="preserve"> 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r>
  </si>
  <si>
    <r>
      <rPr>
        <b/>
        <sz val="14"/>
        <color theme="1"/>
        <rFont val="Times New Roman"/>
        <family val="1"/>
        <charset val="204"/>
      </rPr>
      <t>Показатель 3.3.6:</t>
    </r>
    <r>
      <rPr>
        <sz val="14"/>
        <color theme="1"/>
        <rFont val="Times New Roman"/>
        <family val="1"/>
        <charset val="204"/>
      </rPr>
      <t xml:space="preserve"> 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r>
  </si>
  <si>
    <r>
      <rPr>
        <b/>
        <sz val="14"/>
        <color theme="1"/>
        <rFont val="Times New Roman"/>
        <family val="1"/>
        <charset val="204"/>
      </rPr>
      <t>Показатель 3.3.7:</t>
    </r>
    <r>
      <rPr>
        <sz val="14"/>
        <color theme="1"/>
        <rFont val="Times New Roman"/>
        <family val="1"/>
        <charset val="204"/>
      </rPr>
      <t xml:space="preserve"> Доля протяженности бесхозяйных сетей, переданных в концессию, в общем количестве выявленных в базовый период бесхозяйных объектов </t>
    </r>
  </si>
  <si>
    <r>
      <rPr>
        <b/>
        <sz val="14"/>
        <color theme="1"/>
        <rFont val="Times New Roman"/>
        <family val="1"/>
        <charset val="204"/>
      </rPr>
      <t>Индикатор 4.2:</t>
    </r>
    <r>
      <rPr>
        <sz val="14"/>
        <color theme="1"/>
        <rFont val="Times New Roman"/>
        <family val="1"/>
        <charset val="204"/>
      </rPr>
      <t xml:space="preserve"> Производительность труда в базовых несырьевых отраслях экономики</t>
    </r>
  </si>
  <si>
    <t>руб.</t>
  </si>
  <si>
    <t xml:space="preserve">Задача 1 Подпрограммы 4: Формирование благоприятных условий для привлечения инвестиций в экономику города-курорта Пятигорска 
</t>
  </si>
  <si>
    <t>млн.руб.</t>
  </si>
  <si>
    <t>Задача 2 Подпрограммы 4: Вовлечение субъектов предпринимательства города-курорта Пятигорска в экспортную деятельность, расширение конкурентных преимуществ и повышение производительности труда</t>
  </si>
  <si>
    <r>
      <rPr>
        <b/>
        <sz val="14"/>
        <color theme="1"/>
        <rFont val="Times New Roman"/>
        <family val="1"/>
        <charset val="204"/>
      </rPr>
      <t>Показатель 4.1.1:</t>
    </r>
    <r>
      <rPr>
        <sz val="14"/>
        <color theme="1"/>
        <rFont val="Times New Roman"/>
        <family val="1"/>
        <charset val="204"/>
      </rPr>
      <t xml:space="preserve"> Объем инвестиций в основной капитал по полному кругу предприятий (за исключением бюджетных средств)</t>
    </r>
  </si>
  <si>
    <t>в единицах</t>
  </si>
  <si>
    <t>человек</t>
  </si>
  <si>
    <t>Обоснование отклонений значений показателя (индикатора) на конец отчетного года (при наличии)</t>
  </si>
  <si>
    <t>III Цель Программы: Повышение эффективности использования топливно-энергетических ресурсов на территории
города-курорта Пятигорска</t>
  </si>
  <si>
    <t>у.т./Гкал</t>
  </si>
  <si>
    <t>э.э./Гкал</t>
  </si>
  <si>
    <t>тыс. кВт·ч/
тыс. куб. м</t>
  </si>
  <si>
    <t>тыс. кВт·ч/
куб.м</t>
  </si>
  <si>
    <t>кВт·ч/
кв. м</t>
  </si>
  <si>
    <t xml:space="preserve">IV Цель Программы: Создание благоприятных условий для развития экономического потенциала города-курорта Пятигорска
</t>
  </si>
  <si>
    <t>Начальник управления экономического развития администрации города Пятигорска (далее – УЭР) Николаева Ю.И.</t>
  </si>
  <si>
    <t>Заведующий ОЭКТ УЭР Дарбинян Е.Б.</t>
  </si>
  <si>
    <t>Создание и обслуживание архитектурно-художественных объектов туристического притяжения</t>
  </si>
  <si>
    <t>1.2.1.</t>
  </si>
  <si>
    <t>Оказание методической и консультационной помощи субъектам малого и среднего предпринимательства (по мере обращения)</t>
  </si>
  <si>
    <t>2.2.</t>
  </si>
  <si>
    <t>2.3.</t>
  </si>
  <si>
    <t>3.4.</t>
  </si>
  <si>
    <t xml:space="preserve">Подпрограмма 4 «Развитие экономического потенциала и повышение инвестиционной активностивности                                                                                                     в городе-курорте Пятигорске» (далее - Подпрограмма 4)
</t>
  </si>
  <si>
    <t>Организация деятельности Совета по улучшению инвестиционного климата в городе-курорте Пятигорске</t>
  </si>
  <si>
    <t>Формирование и ведение учета реестра земельных участков, которые могут быть представлены субъектам инвестиционной деятельности</t>
  </si>
  <si>
    <t>Оказание методической и консультационной помощи субъектам инвестиционной деятельности (по мере обращения)</t>
  </si>
  <si>
    <t>Информирование и методическое сопровождение субъектов предпринимательства при реализации проектов, связанных с повышением производительности труда и экспортной деятельностью</t>
  </si>
  <si>
    <t>Оказание консультационной помощи субъектам предпринимательства базовых несырьевых отраслей экономики (по мере обращения)</t>
  </si>
  <si>
    <r>
      <rPr>
        <b/>
        <sz val="14"/>
        <color theme="1"/>
        <rFont val="Times New Roman"/>
        <family val="1"/>
        <charset val="204"/>
      </rPr>
      <t>Показатель 4.2.1:</t>
    </r>
    <r>
      <rPr>
        <sz val="14"/>
        <color theme="1"/>
        <rFont val="Times New Roman"/>
        <family val="1"/>
        <charset val="204"/>
      </rPr>
      <t xml:space="preserve"> 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t>
    </r>
  </si>
  <si>
    <t>4.1.</t>
  </si>
  <si>
    <t>4.1.1.</t>
  </si>
  <si>
    <t>4.1.2.</t>
  </si>
  <si>
    <t>4.1.3.</t>
  </si>
  <si>
    <t>4.1.4.</t>
  </si>
  <si>
    <t>4.2.</t>
  </si>
  <si>
    <t>средства местного бюджета</t>
  </si>
  <si>
    <t>100</t>
  </si>
  <si>
    <t>Бюджет города-курорта Пятигорска, в т.ч.</t>
  </si>
  <si>
    <t xml:space="preserve">средства местного бюджета </t>
  </si>
  <si>
    <t xml:space="preserve">Бюджет города-курорта Пятигорска, в т.ч. </t>
  </si>
  <si>
    <t>Бюджет города, в т.ч.</t>
  </si>
  <si>
    <t>в т.ч. следующие основные мероприятия подпрограммы 1</t>
  </si>
  <si>
    <t>в т.ч. следующие основные мероприятия подпрограммы 2</t>
  </si>
  <si>
    <t>в т.ч. следующие основные мероприятия подпрограммы 3</t>
  </si>
  <si>
    <t xml:space="preserve">Подпрограмма «Развитие экономического потенциала и повышение инвестиционной активностивности  в городе-курорте Пятигорске»
</t>
  </si>
  <si>
    <t>4</t>
  </si>
  <si>
    <t>4.2.1.</t>
  </si>
  <si>
    <t>4.2.2.</t>
  </si>
  <si>
    <t>4.2.3.</t>
  </si>
  <si>
    <t>Начальник Управления экономического развития
администрации города Пятигорска</t>
  </si>
  <si>
    <t xml:space="preserve">план </t>
  </si>
  <si>
    <t>Начальник Управления экономического развития                       администрации города Пятигорска</t>
  </si>
  <si>
    <t>Начальник Управления экономического развития администрации города Пятигорска</t>
  </si>
  <si>
    <t>экономического развития</t>
  </si>
  <si>
    <t>администрации города Пятигорска</t>
  </si>
  <si>
    <r>
      <rPr>
        <b/>
        <sz val="14"/>
        <color theme="1"/>
        <rFont val="Times New Roman"/>
        <family val="1"/>
        <charset val="204"/>
      </rPr>
      <t>Показатель 4.2.2:</t>
    </r>
    <r>
      <rPr>
        <sz val="14"/>
        <color theme="1"/>
        <rFont val="Times New Roman"/>
        <family val="1"/>
        <charset val="204"/>
      </rPr>
      <t xml:space="preserve"> Прирост компаний-экспортеров из числа малого и среднего предпринимательства по итогам внедрения Регионального экспортного стандарта 2.0</t>
    </r>
  </si>
  <si>
    <t xml:space="preserve">Начальник Управления                       </t>
  </si>
  <si>
    <t xml:space="preserve">экономического развития </t>
  </si>
  <si>
    <t xml:space="preserve">Реализация мероприятий по благоустройству территорий города-курорта Пятигорска и развитие курортной инфраструктуры </t>
  </si>
  <si>
    <t>2.3.1.</t>
  </si>
  <si>
    <t>2.2.1.</t>
  </si>
  <si>
    <t>3.1.1.2.</t>
  </si>
  <si>
    <t xml:space="preserve">Начальник УЭР Николаева Ю.И 
</t>
  </si>
  <si>
    <t>соисполнителю - МУ «Управление городского хозяйства, транспорта и связи администрации г. Пятигорска»</t>
  </si>
  <si>
    <t>средства бюджета Ставропольского края (далее - краевой бюджет)</t>
  </si>
  <si>
    <t>Основное мероприятие: Поддержка субъектов малого и среднего предпринимательства города-курорта Пятигорска</t>
  </si>
  <si>
    <t>Основное мероприятие: Организация и выполнение работ в муниципальных учреждениях города Пятигорска направленных на экономию энергоресурсов</t>
  </si>
  <si>
    <r>
      <rPr>
        <b/>
        <sz val="14"/>
        <rFont val="Times New Roman"/>
        <family val="1"/>
        <charset val="204"/>
      </rPr>
      <t>Показатель 1.1.6:</t>
    </r>
    <r>
      <rPr>
        <sz val="14"/>
        <rFont val="Times New Roman"/>
        <family val="1"/>
        <charset val="204"/>
      </rPr>
      <t xml:space="preserve"> Количество мероприятий, проведенных для субъектов малого и среднего предпринимательства</t>
    </r>
  </si>
  <si>
    <r>
      <t xml:space="preserve">Показатель 1.1.2: </t>
    </r>
    <r>
      <rPr>
        <sz val="14"/>
        <color indexed="8"/>
        <rFont val="Times New Roman"/>
        <family val="1"/>
        <charset val="204"/>
      </rPr>
      <t>Количество вновь зарегистрированных налогоплательщиков налога на профессиональный доход</t>
    </r>
  </si>
  <si>
    <t>-</t>
  </si>
  <si>
    <r>
      <t>П</t>
    </r>
    <r>
      <rPr>
        <b/>
        <sz val="14"/>
        <rFont val="Times New Roman"/>
        <family val="1"/>
        <charset val="204"/>
      </rPr>
      <t xml:space="preserve">оказатель 1.1.4: </t>
    </r>
    <r>
      <rPr>
        <sz val="14"/>
        <rFont val="Times New Roman"/>
        <family val="1"/>
        <charset val="204"/>
      </rPr>
      <t>Количество заключенных договоров по предоставлению во владение и (или) в пользование имущества, возмездное отуждение недвижимого имущества в собственность субъектов малого и среднего предпринимательства</t>
    </r>
  </si>
  <si>
    <r>
      <rPr>
        <b/>
        <sz val="14"/>
        <rFont val="Times New Roman"/>
        <family val="1"/>
        <charset val="204"/>
      </rPr>
      <t>Показатель 1.1.5:</t>
    </r>
    <r>
      <rPr>
        <sz val="14"/>
        <rFont val="Times New Roman"/>
        <family val="1"/>
        <charset val="204"/>
      </rPr>
      <t xml:space="preserve"> Количество субъектов малого и среднего предпринимательства, воспользовавшихся муниципальной финансовой поддержкой</t>
    </r>
  </si>
  <si>
    <t>не менее 1</t>
  </si>
  <si>
    <t>Организация деятельности Совета по поддержке малого и среднего предпринимательства города-курорта Пятигорска</t>
  </si>
  <si>
    <t>Финансовая поддержка субъектов малого и среднего предпринимательства в городе-курорте Пятигорске</t>
  </si>
  <si>
    <t>Начальник УЭР Николаева Ю.И., заместитель начальника УЭР Белов В.П.</t>
  </si>
  <si>
    <t>1.1.4.</t>
  </si>
  <si>
    <r>
      <rPr>
        <b/>
        <sz val="14"/>
        <color indexed="8"/>
        <rFont val="Times New Roman"/>
        <family val="1"/>
        <charset val="204"/>
      </rPr>
      <t>Показатель 2.1.2</t>
    </r>
    <r>
      <rPr>
        <sz val="14"/>
        <color indexed="8"/>
        <rFont val="Times New Roman"/>
        <family val="1"/>
        <charset val="204"/>
      </rPr>
      <t>: Количество койко-мест средств размещения в гостиничном и санаторно-курортном комплексе</t>
    </r>
  </si>
  <si>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заведующий ОЭКТ УЭР Дарбинян Е.Б.</t>
  </si>
  <si>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t>
  </si>
  <si>
    <t>Предоставление администрацией города Пятигорска субсидии на поддержку инициативы в развитии туристического продукта в городе-курорте Пятигорске</t>
  </si>
  <si>
    <t>Формирование плана событийных мероприятий и размещение его на официальном сайте муниципального образования города-курорта Пятигорска в информационно-телекоммуникационной сети «Интернет»</t>
  </si>
  <si>
    <t>ежемесячно</t>
  </si>
  <si>
    <t>2.3.2.</t>
  </si>
  <si>
    <t>Ежегодное проведение праздничных мероприятий</t>
  </si>
  <si>
    <t>Прозвон  сетей электроснабжения</t>
  </si>
  <si>
    <t>Измерение сопротивления</t>
  </si>
  <si>
    <t>Устранение аварийных ситуаций и обучение курсу по электробезопасности</t>
  </si>
  <si>
    <t>3.1.2.13.</t>
  </si>
  <si>
    <t>Актуализации информации, размещенной на «Инвестиционном портале»</t>
  </si>
  <si>
    <r>
      <rPr>
        <b/>
        <sz val="12"/>
        <rFont val="Times New Roman"/>
        <family val="1"/>
        <charset val="204"/>
      </rPr>
      <t>Основное мероприятие:</t>
    </r>
    <r>
      <rPr>
        <sz val="12"/>
        <rFont val="Times New Roman"/>
        <family val="1"/>
        <charset val="204"/>
      </rPr>
      <t xml:space="preserve"> Поддержка субъектов малого и среднего предпринимательства города-курорта Пятигорска</t>
    </r>
  </si>
  <si>
    <r>
      <rPr>
        <b/>
        <sz val="12"/>
        <rFont val="Times New Roman"/>
        <family val="1"/>
        <charset val="204"/>
      </rPr>
      <t>Контрольное событие 1:</t>
    </r>
    <r>
      <rPr>
        <sz val="12"/>
        <rFont val="Times New Roman"/>
        <family val="1"/>
        <charset val="204"/>
      </rPr>
      <t xml:space="preserve"> Заседание Совета по поддержке малого и среднего предпринимательства города Пятигорска проведено</t>
    </r>
  </si>
  <si>
    <r>
      <rPr>
        <b/>
        <sz val="12"/>
        <rFont val="Times New Roman"/>
        <family val="1"/>
        <charset val="204"/>
      </rPr>
      <t>Контрольное событие 2:</t>
    </r>
    <r>
      <rPr>
        <sz val="12"/>
        <rFont val="Times New Roman"/>
        <family val="1"/>
        <charset val="204"/>
      </rPr>
      <t xml:space="preserve"> Заключены договоры по предоставлению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t>
    </r>
  </si>
  <si>
    <r>
      <rPr>
        <b/>
        <sz val="12"/>
        <rFont val="Times New Roman"/>
        <family val="1"/>
        <charset val="204"/>
      </rPr>
      <t>Контрольное событие 3:</t>
    </r>
    <r>
      <rPr>
        <sz val="12"/>
        <rFont val="Times New Roman"/>
        <family val="1"/>
        <charset val="204"/>
      </rPr>
      <t xml:space="preserve"> Предоставлена субсидия субъектам малого и среднего предпринимательства</t>
    </r>
  </si>
  <si>
    <r>
      <rPr>
        <b/>
        <sz val="12"/>
        <rFont val="Times New Roman"/>
        <family val="1"/>
        <charset val="204"/>
      </rPr>
      <t>Основное мероприятие:</t>
    </r>
    <r>
      <rPr>
        <sz val="12"/>
        <rFont val="Times New Roman"/>
        <family val="1"/>
        <charset val="204"/>
      </rPr>
      <t xml:space="preserve"> Информирование и методическое сопровождение субъектов малого и среднего предпринимательства города-курорта Пятигорска</t>
    </r>
  </si>
  <si>
    <r>
      <rPr>
        <b/>
        <sz val="12"/>
        <rFont val="Times New Roman"/>
        <family val="1"/>
        <charset val="204"/>
      </rPr>
      <t>Основное мероприятие:</t>
    </r>
    <r>
      <rPr>
        <sz val="12"/>
        <rFont val="Times New Roman"/>
        <family val="1"/>
        <charset val="204"/>
      </rPr>
      <t xml:space="preserve"> Повышение доступности туризма в городе Пятигорске и развитие его инфраструктуры</t>
    </r>
  </si>
  <si>
    <r>
      <rPr>
        <b/>
        <sz val="12"/>
        <rFont val="Times New Roman"/>
        <family val="1"/>
        <charset val="204"/>
      </rPr>
      <t xml:space="preserve">Основное мероприятие: </t>
    </r>
    <r>
      <rPr>
        <sz val="12"/>
        <rFont val="Times New Roman"/>
        <family val="1"/>
        <charset val="204"/>
      </rPr>
      <t>Организация и выполнение работ в муниципальных учреждениях города-курорта Пятигорска направленных на экономию энергоресурсов</t>
    </r>
  </si>
  <si>
    <r>
      <rPr>
        <b/>
        <sz val="12"/>
        <rFont val="Times New Roman"/>
        <family val="1"/>
        <charset val="204"/>
      </rPr>
      <t xml:space="preserve">Основное мероприятие: </t>
    </r>
    <r>
      <rPr>
        <sz val="12"/>
        <rFont val="Times New Roman"/>
        <family val="1"/>
        <charset val="204"/>
      </rPr>
      <t>Мероприятия в области энергосбережения и повышения энергоэффективности в системах коммунальной инфраструктуры</t>
    </r>
  </si>
  <si>
    <r>
      <rPr>
        <b/>
        <sz val="12"/>
        <rFont val="Times New Roman"/>
        <family val="1"/>
        <charset val="204"/>
      </rPr>
      <t>Основное мероприятие:</t>
    </r>
    <r>
      <rPr>
        <sz val="12"/>
        <rFont val="Times New Roman"/>
        <family val="1"/>
        <charset val="204"/>
      </rPr>
      <t xml:space="preserve"> Постановка на учет бесхозяйного имущества на территории города-курорта Пятигорска и оформление права муниципальной собственности на объекты инженерной инфраструктуры, расположенной на территории города-курорта Пятигорска</t>
    </r>
  </si>
  <si>
    <r>
      <rPr>
        <b/>
        <sz val="12"/>
        <rFont val="Times New Roman"/>
        <family val="1"/>
        <charset val="204"/>
      </rPr>
      <t>Основное мероприятие:</t>
    </r>
    <r>
      <rPr>
        <sz val="12"/>
        <rFont val="Times New Roman"/>
        <family val="1"/>
        <charset val="204"/>
      </rPr>
      <t xml:space="preserve"> Повышение инвестиционной активности в городе-курорте Пятигорске</t>
    </r>
  </si>
  <si>
    <r>
      <rPr>
        <b/>
        <sz val="12"/>
        <rFont val="Times New Roman"/>
        <family val="1"/>
        <charset val="204"/>
      </rPr>
      <t xml:space="preserve">Основное мероприятие: </t>
    </r>
    <r>
      <rPr>
        <sz val="12"/>
        <rFont val="Times New Roman"/>
        <family val="1"/>
        <charset val="204"/>
      </rPr>
      <t>Обеспечение вовлеченности субъектов предпринимательства в развитие экономического потенциала</t>
    </r>
  </si>
  <si>
    <t>в т.ч.предусмотренные:</t>
  </si>
  <si>
    <r>
      <rPr>
        <b/>
        <sz val="12"/>
        <rFont val="Times New Roman"/>
        <family val="1"/>
        <charset val="204"/>
      </rPr>
      <t>Основное мероприятие 1:</t>
    </r>
    <r>
      <rPr>
        <sz val="12"/>
        <rFont val="Times New Roman"/>
        <family val="1"/>
        <charset val="204"/>
      </rPr>
      <t xml:space="preserve"> Повышение доступности туризма в городе Пятигорске и развитие его инфраструктуры</t>
    </r>
  </si>
  <si>
    <r>
      <rPr>
        <b/>
        <sz val="12"/>
        <rFont val="Times New Roman"/>
        <family val="1"/>
        <charset val="204"/>
      </rPr>
      <t>Контрольное событие 4:</t>
    </r>
    <r>
      <rPr>
        <sz val="12"/>
        <rFont val="Times New Roman"/>
        <family val="1"/>
        <charset val="204"/>
      </rPr>
      <t xml:space="preserve"> Мероприятия для субъектов малого и среднего предпринимательства проведены</t>
    </r>
  </si>
  <si>
    <t>Предоставление права на размещение нестационарных торговых объектов производителям товаров (сельскохозяйственных и продовольственных товаров, в том числе фермерской продукции), которые являются субъектами малого и среднего предпринимательства</t>
  </si>
  <si>
    <t>1.1.6.</t>
  </si>
  <si>
    <r>
      <rPr>
        <b/>
        <sz val="12"/>
        <rFont val="Times New Roman"/>
        <family val="1"/>
        <charset val="204"/>
      </rPr>
      <t>Контрольное событие 5:</t>
    </r>
    <r>
      <rPr>
        <sz val="12"/>
        <rFont val="Times New Roman"/>
        <family val="1"/>
        <charset val="204"/>
      </rPr>
      <t xml:space="preserve"> Проведены мероприятия ко дню Предпринимателя</t>
    </r>
  </si>
  <si>
    <r>
      <rPr>
        <b/>
        <sz val="12"/>
        <rFont val="Times New Roman"/>
        <family val="1"/>
        <charset val="204"/>
      </rPr>
      <t>Контрольное событие 6:</t>
    </r>
    <r>
      <rPr>
        <sz val="12"/>
        <rFont val="Times New Roman"/>
        <family val="1"/>
        <charset val="204"/>
      </rPr>
      <t xml:space="preserve"> Договора с производителями сельскохозяйственных, продовольственных товаров и сувенирной продукции, являющимися субъектами малого и среднего предпринимательства, на право размещения нестационарных торговых объектов на земельных участках, в зданиях, строениях, сооружениях, находящихся в муниципальной собственности города-курорта Пятигорска заключены</t>
    </r>
  </si>
  <si>
    <t>Главный специалист ОЭКТ УЭР Евдокимова Н.С., главный специалист отдела статистики УЭР Писарюк Т.В.</t>
  </si>
  <si>
    <r>
      <rPr>
        <b/>
        <sz val="12"/>
        <rFont val="Times New Roman"/>
        <family val="1"/>
        <charset val="204"/>
      </rPr>
      <t xml:space="preserve">Контрольное событие 8: </t>
    </r>
    <r>
      <rPr>
        <sz val="12"/>
        <rFont val="Times New Roman"/>
        <family val="1"/>
        <charset val="204"/>
      </rPr>
      <t>Ежеквартально не менее 100 субъектов малого и среднего предпринимательства проинформированы о возможности участия в семинарах, конференциях и иных мероприятиях, проводимых в регионе и за его пределами (посредством СМИ, факсов, электронной почты и др.)</t>
    </r>
  </si>
  <si>
    <t>Организация и проведение конференций, семинаров и круглых столов по вопросам развития туризма</t>
  </si>
  <si>
    <r>
      <rPr>
        <b/>
        <sz val="12"/>
        <rFont val="Times New Roman"/>
        <family val="1"/>
        <charset val="204"/>
      </rPr>
      <t xml:space="preserve">Основное мероприятие: </t>
    </r>
    <r>
      <rPr>
        <sz val="12"/>
        <rFont val="Times New Roman"/>
        <family val="1"/>
        <charset val="204"/>
      </rPr>
      <t>Благоустройство курортно-исторической зоны города-курорта Пятигорска (в т.ч. ПСД)</t>
    </r>
  </si>
  <si>
    <r>
      <rPr>
        <b/>
        <sz val="12"/>
        <rFont val="Times New Roman"/>
        <family val="1"/>
        <charset val="204"/>
      </rPr>
      <t>Основное мероприятие:</t>
    </r>
    <r>
      <rPr>
        <sz val="12"/>
        <rFont val="Times New Roman"/>
        <family val="1"/>
        <charset val="204"/>
      </rPr>
      <t xml:space="preserve"> Организация и проведение событийных мероприятий и инфотуров в городе-курорте Пятигорске</t>
    </r>
  </si>
  <si>
    <t>Заместитель главы администрации города Пятигорска – начальник Муниципального учреждения «Управление образования администрации города Пятигорска» Васютина Н.А.</t>
  </si>
  <si>
    <t xml:space="preserve">Зам. председателя МУ «КФКС» Лысенко Е.Е., директор МКУ «ГХО» Костюренко Е.И.
</t>
  </si>
  <si>
    <t xml:space="preserve">Начальник УЭР
Николаева Ю.И., консультант ОЭКТ УЭР Барсукова Л.В., главный специалист ОЭКТ УЭР
Юсупов П.Б.
</t>
  </si>
  <si>
    <t xml:space="preserve">Начальник УЭР
Николаева Ю.И., главный специалист ОЭКТ УЭР
Юсупов П.Б.
</t>
  </si>
  <si>
    <t>Консультант ОЭКТ УЭР Барсукова Л.В., главный специалист ОЭКТ УЭР Юсупов П.Б.</t>
  </si>
  <si>
    <t>Консультант ОЭКТ УЭР Барсукова Л.В., главный специалист ОЭКТ УЭР Юсупов П.Б., главный специалист отдела земельных отношений МУ «УИО» Шолтышева С.Н.</t>
  </si>
  <si>
    <t>Главный специалист отдела статистики УЭР Писарюк Т.В.</t>
  </si>
  <si>
    <r>
      <rPr>
        <b/>
        <sz val="14"/>
        <color rgb="FF000000"/>
        <rFont val="Times New Roman"/>
        <family val="1"/>
        <charset val="204"/>
      </rPr>
      <t xml:space="preserve">Основное мероприятие: </t>
    </r>
    <r>
      <rPr>
        <sz val="14"/>
        <color rgb="FF000000"/>
        <rFont val="Times New Roman"/>
        <family val="1"/>
        <charset val="204"/>
      </rPr>
      <t>Благоустройство курортно-исторической зоны города-курорта Пятигорска (в т.ч. ПСД)</t>
    </r>
  </si>
  <si>
    <t>Основное мероприятие: Постановка на учет бесхозяйных объектов инфраструктуры</t>
  </si>
  <si>
    <t>02</t>
  </si>
  <si>
    <r>
      <rPr>
        <b/>
        <sz val="12"/>
        <color theme="1"/>
        <rFont val="Times New Roman"/>
        <family val="1"/>
        <charset val="204"/>
      </rPr>
      <t>Основное мероприятие 2</t>
    </r>
    <r>
      <rPr>
        <sz val="12"/>
        <color theme="1"/>
        <rFont val="Times New Roman"/>
        <family val="1"/>
        <charset val="204"/>
      </rPr>
      <t>: Благоустройство курортно-исторической зоны города-курорта Пятигорска (в т.ч. ПСД)</t>
    </r>
  </si>
  <si>
    <t>соисполнителю - МУ «Управление имущественных отношений администрации города Пятигорска»</t>
  </si>
  <si>
    <t>390,17 (16)</t>
  </si>
  <si>
    <t>839,05 (6)</t>
  </si>
  <si>
    <t>ответственному исполнителю - администрация города Пятигорска</t>
  </si>
  <si>
    <t>ответственному исполнителю - администрации города Пятигорска</t>
  </si>
  <si>
    <r>
      <t>ответственному исполнителю</t>
    </r>
    <r>
      <rPr>
        <sz val="12"/>
        <color rgb="FF00B050"/>
        <rFont val="Times New Roman"/>
        <family val="1"/>
        <charset val="204"/>
      </rPr>
      <t xml:space="preserve"> </t>
    </r>
    <r>
      <rPr>
        <sz val="12"/>
        <rFont val="Times New Roman"/>
        <family val="1"/>
        <charset val="204"/>
      </rPr>
      <t>- администрация города Пятигорска</t>
    </r>
  </si>
  <si>
    <t>соисполнителю - администрация города Пятигорска</t>
  </si>
  <si>
    <t>Ответственный исполнитель подпрограммы - администрация города Пятигорска</t>
  </si>
  <si>
    <t>соисполнителю - МУ "Управление имущественных отношений администрации г. Пятигорска"</t>
  </si>
  <si>
    <r>
      <rPr>
        <b/>
        <sz val="12"/>
        <rFont val="Times New Roman"/>
        <family val="1"/>
        <charset val="204"/>
      </rPr>
      <t>Основное мероприятие</t>
    </r>
    <r>
      <rPr>
        <sz val="12"/>
        <rFont val="Times New Roman"/>
        <family val="1"/>
        <charset val="204"/>
      </rPr>
      <t xml:space="preserve"> </t>
    </r>
    <r>
      <rPr>
        <b/>
        <sz val="12"/>
        <rFont val="Times New Roman"/>
        <family val="1"/>
        <charset val="204"/>
      </rPr>
      <t>2:</t>
    </r>
    <r>
      <rPr>
        <sz val="12"/>
        <rFont val="Times New Roman"/>
        <family val="1"/>
        <charset val="204"/>
      </rPr>
      <t xml:space="preserve"> Постановка на учет бесхозяйных объектов инфраструктуры</t>
    </r>
  </si>
  <si>
    <r>
      <rPr>
        <b/>
        <sz val="12"/>
        <rFont val="Times New Roman"/>
        <family val="1"/>
        <charset val="204"/>
      </rPr>
      <t>Основное мероприятие 1:</t>
    </r>
    <r>
      <rPr>
        <sz val="12"/>
        <rFont val="Times New Roman"/>
        <family val="1"/>
        <charset val="204"/>
      </rPr>
      <t xml:space="preserve"> Организация и выполнение работ в муниципальных учреждениях города Пятигорска направленных на экономию энергоресурсов</t>
    </r>
  </si>
  <si>
    <r>
      <rPr>
        <b/>
        <sz val="12"/>
        <rFont val="Times New Roman"/>
        <family val="1"/>
        <charset val="204"/>
      </rPr>
      <t xml:space="preserve">Основное мероприятие 1: </t>
    </r>
    <r>
      <rPr>
        <sz val="12"/>
        <rFont val="Times New Roman"/>
        <family val="1"/>
        <charset val="204"/>
      </rPr>
      <t>Поддержка субъектов малого и среднего предпринимательства города-курорта Пятигорска</t>
    </r>
  </si>
  <si>
    <r>
      <rPr>
        <b/>
        <sz val="14"/>
        <color theme="1"/>
        <rFont val="Times New Roman"/>
        <family val="1"/>
        <charset val="204"/>
      </rPr>
      <t>Индикатор 4.1:</t>
    </r>
    <r>
      <rPr>
        <sz val="14"/>
        <color theme="1"/>
        <rFont val="Times New Roman"/>
        <family val="1"/>
        <charset val="204"/>
      </rPr>
      <t xml:space="preserve"> Объём инвестиций в основной капитал по кругу крупных и средних предприятий (за исключением бюджетных средств) в расчете на 1 жителя</t>
    </r>
  </si>
  <si>
    <r>
      <rPr>
        <b/>
        <sz val="14"/>
        <color theme="1"/>
        <rFont val="Times New Roman"/>
        <family val="1"/>
        <charset val="204"/>
      </rPr>
      <t xml:space="preserve">Показатель 4.2.3: </t>
    </r>
    <r>
      <rPr>
        <sz val="14"/>
        <color theme="1"/>
        <rFont val="Times New Roman"/>
        <family val="1"/>
        <charset val="204"/>
      </rPr>
      <t xml:space="preserve">Количество высокопроизводительных рабочих мест во внебюджетном секторе экономики проекта «Производительность труда и поддержка занятости» </t>
    </r>
  </si>
  <si>
    <t>Подпрограмма 1 «Развитие малого и среднего предпринимательства в городе-курорте Пятигорске»
(далее - Подпрограмма 1)</t>
  </si>
  <si>
    <t>2.</t>
  </si>
  <si>
    <t xml:space="preserve">Оказана имущественная, финансовая, консультационная, информационная поддержка субъектам малого и среднего предпринимательства. </t>
  </si>
  <si>
    <t xml:space="preserve">Выполнялось в соответствии с планом-графиком. </t>
  </si>
  <si>
    <t>3.</t>
  </si>
  <si>
    <t>Измерение сопротивления проведено в 7 учреждениях</t>
  </si>
  <si>
    <t>Декларации заполнены</t>
  </si>
  <si>
    <t>Выполнялось в соответствии с планом-графиком</t>
  </si>
  <si>
    <t>Недостижение значения показателя связано с недостаточным объемом финансирования на определенные виды работ, а также по снижению потребления энергоресурсов системы уличного освещения.</t>
  </si>
  <si>
    <t>На  официальном сайте муниципального образования город-курорт Пятигорск в информационно-телекоммуникационной сети «Интернет» проводилась регулярная актуализация реестра земельных участков, которые могут быть представлены субъектам инвестиционной деятельности и размещалась в разделе "Инвестиционный портал"</t>
  </si>
  <si>
    <t>Подготовлена и размещена информация на официальном сайте муниципального образования город-курорт Пятигорск в информационно-телекоммуникационной сети «Интернет» касающаяся субъектов предпринимательства при реализации проектов, связанных с повышением производительности труда и экспортной деятельностью</t>
  </si>
  <si>
    <t xml:space="preserve">На постоянной основе оказывается методическая и консультационная помощь субъектам предпринимательства базовых несырьевых отраслей экономики </t>
  </si>
  <si>
    <t xml:space="preserve">Проведены мероприятия направленные на обеспечение вовлеченности субъектов предпринимательства в развитие экономического потенциала города-курорта Пятигорска.
 </t>
  </si>
  <si>
    <t xml:space="preserve">Совместно с реусрсоснабжающими организациями рассматриваются вопросы о проведении работ по привлечению внебюджетных ивестиций, путем привлечения энергосервисных компаний для проведения мероприятий в области энергосбережения. </t>
  </si>
  <si>
    <t>Проведены мерроприятий, направленные на повышение инвестиционной активности в городе-курорте Пятигорске.</t>
  </si>
  <si>
    <t xml:space="preserve">Начальник УЭР
Николаева Ю.И., главный специалист ОЭКТ УЭР 
Юсупов П.Б.
</t>
  </si>
  <si>
    <t>об использовании средств бюджета города-курорта Пятигорска на реализацию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2022 год</t>
  </si>
  <si>
    <t>сводная бюджетная роспись, план на 01.01.2022 г.</t>
  </si>
  <si>
    <t>сводная бюджетная роспись на 31.12.2022 г.</t>
  </si>
  <si>
    <t>соисполнителю - МУ "Управление культуры и молодежной политики администрации г. Пятигорска"</t>
  </si>
  <si>
    <t>Утверждено в Программе на 31.12.2022 г.</t>
  </si>
  <si>
    <t>Сводная бюджетная роспись на 31.12.2022</t>
  </si>
  <si>
    <t>о расходах на реализацию целей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счет средств бюджета города-курорта Пятигорска и иных источников финансирования (в разрезе источников финансового обеспечения) в 2022 году</t>
  </si>
  <si>
    <t xml:space="preserve">Приложение 2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2022 год </t>
  </si>
  <si>
    <r>
      <t xml:space="preserve">Ответственный исполнитель подпрограммы - администрация города Пятигорска.
Соисполнители подпрограммы - </t>
    </r>
    <r>
      <rPr>
        <sz val="14"/>
        <rFont val="Times New Roman"/>
        <family val="1"/>
        <charset val="204"/>
      </rPr>
      <t>МУ «Управление культуры и молодежной политики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социальной поддержки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r>
  </si>
  <si>
    <t xml:space="preserve">Ответственный исполнитель подпрограммы - администрация города Пятигорска.
Соисполнители подпрограммы - МУ «Управление городского хозяйства, транспорта и связи администрации города Пятигорска»                                                                   МУ «Управление культуры и молодежной политики администрации города Пятигорска»   </t>
  </si>
  <si>
    <t xml:space="preserve">Ответственный исполнитель подпрограммы - администрация города Пятигорска.
Соисполнители подпрограммы - МУ «Управление городского хозяйства, транспорта и связи администрации города Пятигорска»
МУ «Управление культуры администрации города Пятигорска»                                                                    </t>
  </si>
  <si>
    <t xml:space="preserve">Соисполнитель подпрограммы - МУ «Управление городского хозяйства, транспорта и связи администрации города Пятигорска»         </t>
  </si>
  <si>
    <t>Ответственный исполнитель программы - администрация города Пятигорска.
Соисполнители программы - МУ «Управление городского хозяйства, транспорта и связи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культуры и молодежной политики администрации города Пятигорска»;
МУ «Управление социальной поддержки населения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</si>
  <si>
    <t>соисполнителю - МУ «Управление городского хозяйства, транспорта и связи администрации города Пятигорска»</t>
  </si>
  <si>
    <t xml:space="preserve">соисполнителю - МУ «Управление культуры и молодежной политики администрации города Пятигорска»  </t>
  </si>
  <si>
    <t>соисполнителю - МУ «Управление культуры и молодежной политики администрации города Пятигорска»</t>
  </si>
  <si>
    <t>соисполнителю - МУ Управление образования администрации г. Пятигорска»</t>
  </si>
  <si>
    <t xml:space="preserve">Приложение 1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2022 год </t>
  </si>
  <si>
    <t xml:space="preserve">Приложение 3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2022 год </t>
  </si>
  <si>
    <t>о достижении значений индикаторов достижения целей и показателей решения задач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2022 год</t>
  </si>
  <si>
    <t xml:space="preserve">Приложение 4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2022 год </t>
  </si>
  <si>
    <t>о степени выполнения основных мероприятий, мероприятий и контрольных событий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2022 год</t>
  </si>
  <si>
    <t xml:space="preserve"> 31.12.2022</t>
  </si>
  <si>
    <t>30.06.2022
31.12.2022</t>
  </si>
  <si>
    <t xml:space="preserve">В июне 2022 г. проведен ежегодный городской конкурс на звание «Предприниматель года», по итогам которого награждены 6 победителей в двух номинациях: Предприниматель года в сфере производства: 1 место - ООО «Машук»; 2 место - ООО ТД «ПРОФИТЭКС»; 3 место - ООО «Мясье Колбасье». Предприниматель года в сфере услуг: 1 место - ИП Базилевская Н.В.; 2 место - ИП Князев В.Ю.; 3 место - ООО «Неаполитано».
</t>
  </si>
  <si>
    <t>31.03.2022   30.06.2022   30.09.2022      31.12.2022</t>
  </si>
  <si>
    <t>31.03.2022     30.06.2022
30.09.2022
31.12.2022</t>
  </si>
  <si>
    <t>31.03.2022   30.06.2022   30.09.2022     31.12.2022</t>
  </si>
  <si>
    <t xml:space="preserve">01.06.2022
30.09.2022
</t>
  </si>
  <si>
    <t xml:space="preserve">   31.12.2022   </t>
  </si>
  <si>
    <t>Начальник УЭР Николаева Ю.И., главный специалист отдела экономики, курорта и туризма управления экономического развития администрации города Пятигорска (далее -  ОЭКТ УЭР) Жиркова О.А.</t>
  </si>
  <si>
    <t>Заместитель начальника УЭР Белов В.П., главный специалист ОЭКТ УЭР Евдокимова Н.С., главный специалист ОЭКТ УЭР Жиркова О.А.</t>
  </si>
  <si>
    <t>Заместитель начальника УЭР Белов В.П., главный специалист ОЭКТ УЭР Евдокимова Н.С., главный специалист ОЭКТ УЭР Жиркова О.А., главный специалист отдела статистики УЭР Писарюк Т.В.</t>
  </si>
  <si>
    <t>Начальник УЭР Николаева Ю.И., заместитель начальника УЭР Белов В.П., главный специалист ОЭКТ УЭР  Евдокимова Н.С., главный специалист ОЭКТ УЭР Жиркова О.А.</t>
  </si>
  <si>
    <t>Заведующий Отделом торговли, рекламы и защиты прав потребителей администрации города Пятигорска Никишин И.И.</t>
  </si>
  <si>
    <t>Заместитель начальника УЭР Белов В.П., главный специалист ОЭКТ УЭР Евдокимова Н.С., главный специалист ОЭКТ УЭР Жтркова О.А., главный специалист отдела статистики УЭР Писарюк Т.В.</t>
  </si>
  <si>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(далее – МУ «УГХТиС администрации г. Пятигорска»), заведующий ОЭКТ УЭР Дарбинян Е.Б.</t>
  </si>
  <si>
    <r>
      <rPr>
        <b/>
        <sz val="12"/>
        <rFont val="Times New Roman"/>
        <family val="1"/>
        <charset val="204"/>
      </rPr>
      <t xml:space="preserve">Контрольное событие 9: </t>
    </r>
    <r>
      <rPr>
        <sz val="12"/>
        <rFont val="Times New Roman"/>
        <family val="1"/>
        <charset val="204"/>
      </rPr>
      <t>Мероприятия реализованы, работы выполнены</t>
    </r>
  </si>
  <si>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заведующий ОЭКТ УЭР Дарбинян Е.Б.</t>
  </si>
  <si>
    <r>
      <rPr>
        <b/>
        <sz val="12"/>
        <rFont val="Times New Roman"/>
        <family val="1"/>
        <charset val="204"/>
      </rPr>
      <t>Контрольное событие 10:</t>
    </r>
    <r>
      <rPr>
        <sz val="12"/>
        <rFont val="Times New Roman"/>
        <family val="1"/>
        <charset val="204"/>
      </rPr>
      <t xml:space="preserve"> Предоставлена субсидия на поддержку инициативы в развитии туристического продукта в городе-курорте Пятигорске</t>
    </r>
  </si>
  <si>
    <r>
      <rPr>
        <b/>
        <sz val="12"/>
        <rFont val="Times New Roman"/>
        <family val="1"/>
        <charset val="204"/>
      </rPr>
      <t>Контрольное событие 11:</t>
    </r>
    <r>
      <rPr>
        <sz val="12"/>
        <rFont val="Times New Roman"/>
        <family val="1"/>
        <charset val="204"/>
      </rPr>
      <t xml:space="preserve"> Заключены муниципальные контракты на выполнение работ электромонтажных по организации архитектурно-художественной подсветки</t>
    </r>
  </si>
  <si>
    <t>Реализация мероприятий по благоустройству курортно-исторической зоны города-курорта Пятигорска</t>
  </si>
  <si>
    <r>
      <rPr>
        <b/>
        <sz val="12"/>
        <rFont val="Times New Roman"/>
        <family val="1"/>
        <charset val="204"/>
      </rPr>
      <t>Контрольное событие 12:</t>
    </r>
    <r>
      <rPr>
        <sz val="12"/>
        <rFont val="Times New Roman"/>
        <family val="1"/>
        <charset val="204"/>
      </rPr>
      <t xml:space="preserve"> Мероприятия реализованы</t>
    </r>
  </si>
  <si>
    <t xml:space="preserve">Начальник Муниципального учреждения «Управление культуры и молодежной политики администрации города Пятигорска» (далее – МУ «Управление культуры и молодежной политики администрации г. Пятигорска») Коршева О.В, заведующий ОЭКТ УЭР Дарбинян Е.Б. </t>
  </si>
  <si>
    <r>
      <rPr>
        <b/>
        <sz val="12"/>
        <rFont val="Times New Roman"/>
        <family val="1"/>
        <charset val="204"/>
      </rPr>
      <t>Контрольное событие 14:</t>
    </r>
    <r>
      <rPr>
        <sz val="12"/>
        <rFont val="Times New Roman"/>
        <family val="1"/>
        <charset val="204"/>
      </rPr>
      <t xml:space="preserve"> Открытие «курортного сезона» и проведение курортных вечеров для гостей и жителей города-курорта Пятигорска</t>
    </r>
  </si>
  <si>
    <t>Начальник МУ «Управление культуры и молодежной политики администрации г. Пятигорска» Коршева О.В, заведующий ОЭКТ УЭР Дарбинян Е.Б., главный специалист ОЭКТ УЭР Карацева О.А., ведущий специалист ОЭКТ УЭР Тихонова А.А.</t>
  </si>
  <si>
    <t>2.3.3.</t>
  </si>
  <si>
    <r>
      <rPr>
        <b/>
        <sz val="12"/>
        <rFont val="Times New Roman"/>
        <family val="1"/>
        <charset val="204"/>
      </rPr>
      <t>Контрольное событие 15:</t>
    </r>
    <r>
      <rPr>
        <sz val="12"/>
        <rFont val="Times New Roman"/>
        <family val="1"/>
        <charset val="204"/>
      </rPr>
      <t xml:space="preserve"> Мероприятия по вопросам развития туризма проведены</t>
    </r>
  </si>
  <si>
    <t>Заведующий ОЭКТ УЭР Дарбинян Е.Б., главный специалист ОЭКТ УЭР Карацева О.А., ведущий специалист ОЭКТ УЭР Тихонова А.А.</t>
  </si>
  <si>
    <t>2.3.4.</t>
  </si>
  <si>
    <t>Информирование санаторно-курортных учреждений, гостиниц и туристических фирм города-курорта Пятигорска о выставочных и конгрессных мероприятиях, проводимых по вопросам развития туризма на территории Российской Федерации</t>
  </si>
  <si>
    <t>Главный специалист ОЭКТ УЭР Карацева О.А., ведущий специалист ОЭКТ УЭР Тихонова А.А.</t>
  </si>
  <si>
    <t>2.4.</t>
  </si>
  <si>
    <t>2.4.1.</t>
  </si>
  <si>
    <t xml:space="preserve">Осуществление мониторинга функционирования туристического портала города-курорта Пятигорска и обеспечение актуализации информации </t>
  </si>
  <si>
    <t>Заведующий ОЭКТ УЭР Дарбинян Е.Б., ведущий специалист ОЭКТ УЭР Тихонова А.А.</t>
  </si>
  <si>
    <r>
      <rPr>
        <b/>
        <sz val="12"/>
        <rFont val="Times New Roman"/>
        <family val="1"/>
        <charset val="204"/>
      </rPr>
      <t>Контрольное событие 16:</t>
    </r>
    <r>
      <rPr>
        <sz val="12"/>
        <rFont val="Times New Roman"/>
        <family val="1"/>
        <charset val="204"/>
      </rPr>
      <t xml:space="preserve"> Принято участие санаторно-курортными учреждениями, гостиницами и туристическими фирмами города Пятигорска в выставках и форумах</t>
    </r>
  </si>
  <si>
    <r>
      <rPr>
        <b/>
        <sz val="12"/>
        <rFont val="Times New Roman"/>
        <family val="1"/>
        <charset val="204"/>
      </rPr>
      <t>Контрольное событие 17:</t>
    </r>
    <r>
      <rPr>
        <sz val="12"/>
        <rFont val="Times New Roman"/>
        <family val="1"/>
        <charset val="204"/>
      </rPr>
      <t xml:space="preserve"> Информация актуализирована и размещена на туристическом портале </t>
    </r>
  </si>
  <si>
    <r>
      <rPr>
        <b/>
        <sz val="12"/>
        <rFont val="Times New Roman"/>
        <family val="1"/>
        <charset val="204"/>
      </rPr>
      <t xml:space="preserve">Основное мероприятие: </t>
    </r>
    <r>
      <rPr>
        <sz val="12"/>
        <rFont val="Times New Roman"/>
        <family val="1"/>
        <charset val="204"/>
      </rPr>
      <t>Формирование положительного имиджа и продвижение туристического потенциала города-курорта Пятигорска</t>
    </r>
  </si>
  <si>
    <t>2.4.2.</t>
  </si>
  <si>
    <t>2.4.3.</t>
  </si>
  <si>
    <t>Подготовка и размещение материалов о туристическом потенциале города-курорта Пятигорска на информационных ресурсах</t>
  </si>
  <si>
    <t>Заведующий ОЭКТ УЭР Дарбинян Е.Б., главный специалист ОЭКТ УЭР Карацева О.А., ведущий специалист ОЭКТ УЭР Тихонова А.А., начальник МКУ «Информационно-аналитический центр» Макагон Е.В.</t>
  </si>
  <si>
    <r>
      <rPr>
        <b/>
        <sz val="12"/>
        <rFont val="Times New Roman"/>
        <family val="1"/>
        <charset val="204"/>
      </rPr>
      <t>Контрольное событие 18:</t>
    </r>
    <r>
      <rPr>
        <sz val="12"/>
        <rFont val="Times New Roman"/>
        <family val="1"/>
        <charset val="204"/>
      </rPr>
      <t xml:space="preserve"> Информация о туристическом потенциале города-курорта Пятигорска размещена на информационных ресурсах</t>
    </r>
  </si>
  <si>
    <t>2.4.4.</t>
  </si>
  <si>
    <t>Создание системы туристской навигации на территории города-курорта Пятигорска в т.ч. туристических карт, указателей, информационных панно и т.д.</t>
  </si>
  <si>
    <r>
      <rPr>
        <b/>
        <sz val="12"/>
        <rFont val="Times New Roman"/>
        <family val="1"/>
        <charset val="204"/>
      </rPr>
      <t>Контрольное событие 19:</t>
    </r>
    <r>
      <rPr>
        <sz val="12"/>
        <rFont val="Times New Roman"/>
        <family val="1"/>
        <charset val="204"/>
      </rPr>
      <t xml:space="preserve"> Объекты туристической навигации размещены</t>
    </r>
  </si>
  <si>
    <r>
      <rPr>
        <b/>
        <sz val="14"/>
        <color indexed="8"/>
        <rFont val="Times New Roman"/>
        <family val="1"/>
        <charset val="204"/>
      </rPr>
      <t>Показатель 2.1.4:</t>
    </r>
    <r>
      <rPr>
        <sz val="14"/>
        <color indexed="8"/>
        <rFont val="Times New Roman"/>
        <family val="1"/>
        <charset val="204"/>
      </rPr>
      <t xml:space="preserve"> Количество субъектов туристической сферы, воспользовавшихся муниципальной финансовой поддержкой  </t>
    </r>
  </si>
  <si>
    <r>
      <rPr>
        <b/>
        <sz val="14"/>
        <color theme="1"/>
        <rFont val="Times New Roman"/>
        <family val="1"/>
        <charset val="204"/>
      </rPr>
      <t>Показатель 2.2.2:</t>
    </r>
    <r>
      <rPr>
        <sz val="14"/>
        <color theme="1"/>
        <rFont val="Times New Roman"/>
        <family val="1"/>
        <charset val="204"/>
      </rPr>
      <t xml:space="preserve"> Увеличение участников образовательных программ, тренингов и др. мероприятий</t>
    </r>
  </si>
  <si>
    <t>не менее 5</t>
  </si>
  <si>
    <r>
      <rPr>
        <b/>
        <sz val="14"/>
        <color theme="1"/>
        <rFont val="Times New Roman"/>
        <family val="1"/>
        <charset val="204"/>
      </rPr>
      <t>Показатель 2.2.3:</t>
    </r>
    <r>
      <rPr>
        <sz val="14"/>
        <color theme="1"/>
        <rFont val="Times New Roman"/>
        <family val="1"/>
        <charset val="204"/>
      </rPr>
      <t xml:space="preserve"> Количество поддержанных предпринимательских инициатив, количество реализованных проектов</t>
    </r>
  </si>
  <si>
    <r>
      <rPr>
        <b/>
        <sz val="14"/>
        <color theme="1"/>
        <rFont val="Times New Roman"/>
        <family val="1"/>
        <charset val="204"/>
      </rPr>
      <t>Показатель 2.2.4:</t>
    </r>
    <r>
      <rPr>
        <sz val="14"/>
        <color theme="1"/>
        <rFont val="Times New Roman"/>
        <family val="1"/>
        <charset val="204"/>
      </rPr>
      <t xml:space="preserve"> Количество установленных объектов туристической навигации</t>
    </r>
  </si>
  <si>
    <r>
      <rPr>
        <b/>
        <sz val="14"/>
        <color theme="1"/>
        <rFont val="Times New Roman"/>
        <family val="1"/>
        <charset val="204"/>
      </rPr>
      <t>Показатель 2.2.5:</t>
    </r>
    <r>
      <rPr>
        <sz val="14"/>
        <color theme="1"/>
        <rFont val="Times New Roman"/>
        <family val="1"/>
        <charset val="204"/>
      </rPr>
      <t xml:space="preserve"> Количество вновь созданных туристических (экскурсионных) маршрутов</t>
    </r>
  </si>
  <si>
    <r>
      <rPr>
        <b/>
        <sz val="14"/>
        <color theme="1"/>
        <rFont val="Times New Roman"/>
        <family val="1"/>
        <charset val="204"/>
      </rPr>
      <t>Показатель 2.2.6:</t>
    </r>
    <r>
      <rPr>
        <sz val="14"/>
        <color theme="1"/>
        <rFont val="Times New Roman"/>
        <family val="1"/>
        <charset val="204"/>
      </rPr>
      <t xml:space="preserve"> Рост посетителей туристско-информационного центра (ТИЦ)</t>
    </r>
  </si>
  <si>
    <t>не менее 10</t>
  </si>
  <si>
    <r>
      <rPr>
        <b/>
        <sz val="14"/>
        <color theme="1"/>
        <rFont val="Times New Roman"/>
        <family val="1"/>
        <charset val="204"/>
      </rPr>
      <t>Показатель 2.2.7:</t>
    </r>
    <r>
      <rPr>
        <sz val="14"/>
        <color theme="1"/>
        <rFont val="Times New Roman"/>
        <family val="1"/>
        <charset val="204"/>
      </rPr>
      <t>Увеличение количества посетителей туристического портала</t>
    </r>
  </si>
  <si>
    <r>
      <rPr>
        <b/>
        <sz val="14"/>
        <color theme="1"/>
        <rFont val="Times New Roman"/>
        <family val="1"/>
        <charset val="204"/>
      </rPr>
      <t>Показатель 2.2.8:</t>
    </r>
    <r>
      <rPr>
        <sz val="14"/>
        <color theme="1"/>
        <rFont val="Times New Roman"/>
        <family val="1"/>
        <charset val="204"/>
      </rPr>
      <t xml:space="preserve"> Увеличение количества прослушиваний аудиогида</t>
    </r>
  </si>
  <si>
    <t>не менее 3</t>
  </si>
  <si>
    <r>
      <rPr>
        <b/>
        <sz val="14"/>
        <color theme="1"/>
        <rFont val="Times New Roman"/>
        <family val="1"/>
        <charset val="204"/>
      </rPr>
      <t>Показатель 2.2.9:</t>
    </r>
    <r>
      <rPr>
        <sz val="14"/>
        <color theme="1"/>
        <rFont val="Times New Roman"/>
        <family val="1"/>
        <charset val="204"/>
      </rPr>
      <t xml:space="preserve"> Количество созданных информационных материалов (видео, аудио, текстовых и пр.) о туристическом продукте города-курорта Пятигорска</t>
    </r>
  </si>
  <si>
    <r>
      <rPr>
        <b/>
        <sz val="14"/>
        <color theme="1"/>
        <rFont val="Times New Roman"/>
        <family val="1"/>
        <charset val="204"/>
      </rPr>
      <t>Показатель 2.2.10:</t>
    </r>
    <r>
      <rPr>
        <sz val="14"/>
        <color theme="1"/>
        <rFont val="Times New Roman"/>
        <family val="1"/>
        <charset val="204"/>
      </rPr>
      <t xml:space="preserve"> Количество экскурсоводов (гидов) и гидов переводчиков, прошедших аккредитацию (нарастающим итогом)</t>
    </r>
  </si>
  <si>
    <r>
      <rPr>
        <b/>
        <sz val="14"/>
        <color indexed="8"/>
        <rFont val="Times New Roman"/>
        <family val="1"/>
        <charset val="204"/>
      </rPr>
      <t xml:space="preserve">Показатель 1.1.3: </t>
    </r>
    <r>
      <rPr>
        <sz val="14"/>
        <color indexed="8"/>
        <rFont val="Times New Roman"/>
        <family val="1"/>
        <charset val="204"/>
      </rPr>
      <t>Численность занятых в сфере малого и среднего предпринимательства, включая индивидуальных предпринимателей и «самозанятых»</t>
    </r>
  </si>
  <si>
    <t>1.</t>
  </si>
  <si>
    <r>
      <rPr>
        <b/>
        <sz val="12"/>
        <rFont val="Times New Roman"/>
        <family val="1"/>
        <charset val="204"/>
      </rPr>
      <t>Контрольное событие 34:</t>
    </r>
    <r>
      <rPr>
        <sz val="12"/>
        <rFont val="Times New Roman"/>
        <family val="1"/>
        <charset val="204"/>
      </rPr>
      <t xml:space="preserve"> Проведен государственный кадастровый учет бесхозяйных объектов инженерной инфраструктуры  </t>
    </r>
  </si>
  <si>
    <r>
      <t xml:space="preserve">Контрольное событие 35:
</t>
    </r>
    <r>
      <rPr>
        <sz val="12"/>
        <rFont val="Times New Roman"/>
        <family val="1"/>
        <charset val="204"/>
      </rPr>
      <t>Зарегистрировано право собственности на бесхозяйные объекты инженерной инфраструктуры, выявленные в базовый период</t>
    </r>
    <r>
      <rPr>
        <b/>
        <sz val="12"/>
        <rFont val="Times New Roman"/>
        <family val="1"/>
        <charset val="204"/>
      </rPr>
      <t xml:space="preserve">
</t>
    </r>
  </si>
  <si>
    <t xml:space="preserve">За 2022 год на учет как бесхозяйное имущество в Едином государственном реестре недвижимости поставлено 14 объектов инженерной инфраструктуры:
- канализационная сеть, протяженностью 133 м., кадастровый номер 26:33:000000:20377, расположенная по адресу: г. Пятигорск, ул. 10 Гвардейской Стрелковой Бригады (от дома № 15 до № 27) (дата поставки 11.01.2022);
- водопроводная сеть, протяженностью 1276 м., кадастровый номер 26:33:000000:20376, расположенная по адресу:  г. Пятигорск, ул. Оранжерейная (№ 21/1, 21/2, 21/3, 21/4, 21/5, 22/1, 22/2, 22/3, 22/4, 22-а) (дата постановки 11.01.2022);
- водопроводная сеть, протяженностью 334 м., кадастровый номер 26:33:000000:20375, расположенная по адресу:  г. Пятигорск, ул. Февральская (в районе жилых домов №1В, 1В стр. 1 и строения № 1Г) (дата постановки 10.01.2022);
- водопроводная сеть, протяженностью 880 м., кадастровый номер 26:33:000000:20374, расположенная по адресу:  г. Пятигорск, ул. Телефонная (дата постановки 10.01.2022);
- водопроводные сети, протяженностью 513 м., кадастровый номер 26:33:000000:20389, расположенные по адресу: г. Пятигорск, от поймы р. Подкумок в районе МКД № 63 по ул. Заречная до насосной станции в районе пер. Первомайский, д. 18 (дата постановки 12.04.2022);
- насосная станция, площадью 52,6 кв.м., кадастровый номер 26:33:150407:2230, расположенная по адресу: г. Пятигорск, пер. Первомайский (дата постановки 12.04.2022);
- резервуар, объемом 300 кв.м., кадастровый номер 26:33:150407:2229, расположенный по адресу: г. Пятигорск, пер. Первомайский (дата постановки 12.04.2022);
- резервуар, объемом 300 кв.м., кадастровый номер 26:33:150407:2228, расположенный по адресу: г. Пятигорск, пер. Первомайский (дата постановки 12.04.2022);
- водопроводные вводы в МКД, протяженностью 43 м., кадастровый номер 26:33:150314:741, расположенные по адресу: г. Пятигорск, ул. Дунаевского, д. № 1/1,1/2,1/3 и ул. Первомайская, д. № 2/2 (дата постановки 12.04.2022);
- сети водоотведения (канализация бытовая), протяженностью 503 м., кадастровый номер 26:33:150314:742, расположенные по адресу:  г. Пятигорск, ул. Дунаевского, № 1/1, ул. Дунаевского, № 1/2, ул. Дунаевского, № 1/3, ул. Первомайская, д. № 2/2  (дата постановки 12.04.2022);
- водопроводные сети, протяженностью 2182 м, кадастровый номер 26:33:000000:20411, расположенные по адресу: г. Пятигорск, от насосной станции в районе пер. Первомайский, 18, до водопроводного ввода в МКД № 1/1 по ул. Дунаевского (дата постановки 25.07.2022);
- участок тепловой сети от ТК-90 до наружной стены многоквартирного дома протяженностью 186 м, кадастровый номер 26:33:150314:744, расположенные по адресу: г. Пятигорск, ул. Первомайская, д. 2, корпус 2 (дата постановки 06.10.2022);
- сети водоснабжения, протяженностью 289 м., кадастровый номер 26:33:000000:20433, расположенные по адресу: г. Пятигорск, пос. Горячеводский, по ул. Новоподгорная (дата постановки 18.10.2022);
- водопроводные сети, протяженностью 283 м, кадастровый номер 26:33:150224:591, расположенные по адресу: г. Пятигорск, ул. Дегтярева (дата постановки 15.12.2022).  
</t>
  </si>
  <si>
    <t>10.01.2022
11.01.2022
12.04.2022
25.07.2022
06.10.2022
18.10.2022
15.12.2022</t>
  </si>
  <si>
    <t xml:space="preserve">За 2022 год право муниципальной собственности признано на 10 бесхозяйных объектах инженерной инфраструктуры:
- тепловая сеть от котельной "Белая Ромашка" до Государственного бюджетного учреждения здравоохранения Ставропольского края "Пятигорская  городская поликлиника № 1" от ТК-115 до ТК-136 2d219, от ТК-136 до ТК-134 2d159, протяженностью 188 м., расположенная по адресу: г. Пятигорск, ул. Первая Бульварная (26:33:130403:1485-26/474/2022-3 от 24.02.2022);
- водопроводная сеть, протяженностью 880 м, расположенная по адресу: г. Пятигорск, ул. Телефонная (26:33:000000:20374-26/474/2022-3 от 11.08.2022г.);
- хозяйственно-бытовая канализационная сеть, протяженностью 356 м, расположенная по адресу: г. Пятигорск, пос. Горячеводский, по ул. Казарменной - ул. Шевченко (26:33:000000:20365-26/090/2022-3 от 25.08.2022г.);
- канализационная сеть, протяженностью 133 м, расположенная по адресу: г. Пятигорск, ул. 10 Гвардейской Стрелковой Бригады (от дома № 15 до № 27) (26:33:000000:20377-26/474/2022-3 от 26.08.2022г.);
- водопроводная сеть, протяженностью 1276 м, расположенная по адресу: г. Пятигорск, ул. Оранжерейная (№ 21/1, 21/2, 21/3, 21/4, 21/5, 22/1, 22/2, 22/3, 22/4, 22-а) (26:33:000000:20376-26/474/2022-3 от 26.08.2022г.);
- водопроводная сеть, протяженностью 334 м, расположенная по адресу: 
г. Пятигорск, ул. Февральская (в районе жилых домов №1В, 1В стр. 1 и строения № 1Г) (26:33:000000:20375-26/474/2022-3 от 26.08.2022г.);
- канализацтонный колодец, глубиной 1,5 м, расположенный по адресу: 
 г. Пятигорск, пос. Горячеводский, ул. Лысогорская, в районе дома № 70 (26:33:250519:318-26/474/2022-2 от 29.08.2022г.);
- внутриквартальные сети водоотведения (канализация бытовая), протяженностью 257 м, расположенная по адресу: г. Пятигорск, в районе строения №15 по пр. Калинина и многоквартирных жилых домов № 33 корпус 1,2,3 по ул. Пушкинской, многоквартирного жилого дома № 31, корпус 3 по ул. Пушкинской (26:33:130304:1321-26/103/2022-3 от 01.09.2022г.);
- канализационная сеть, протяженностью 150 м, расположенная по адресу: г. Пятигорск, пос. Горячеводский, пер. Подкумский (26:33:250305:328-26/474/2022-3 от 16.11.2022г.);
- ливневая канализация, протяженностью 549 м, расположенная по адресу: г. Пятигорск, пос. Горячеводский, от ул. Шоссейной до пер. Ровный (26:33:000000:20345-26/094/2022-3 от 17.11.2022г.).  </t>
  </si>
  <si>
    <t>24.02.2022
11.08.2022
25.08.2022
26.08.2022
29.08.2022
01.09.2022
16.11.2022
17.11.2022</t>
  </si>
  <si>
    <r>
      <rPr>
        <b/>
        <sz val="12"/>
        <rFont val="Times New Roman"/>
        <family val="1"/>
        <charset val="204"/>
      </rPr>
      <t xml:space="preserve">Контрольное событие 36: </t>
    </r>
    <r>
      <rPr>
        <sz val="12"/>
        <rFont val="Times New Roman"/>
        <family val="1"/>
        <charset val="204"/>
      </rPr>
      <t>Заключены муниципальные контракты на выполнение кадастровых работ</t>
    </r>
  </si>
  <si>
    <r>
      <rPr>
        <b/>
        <sz val="12"/>
        <rFont val="Times New Roman"/>
        <family val="1"/>
        <charset val="204"/>
      </rPr>
      <t>Контрольное событие 38:</t>
    </r>
    <r>
      <rPr>
        <sz val="12"/>
        <rFont val="Times New Roman"/>
        <family val="1"/>
        <charset val="204"/>
      </rPr>
      <t xml:space="preserve"> Переданы акты технического состояния бесхозяйных объектов в МУ «УИО администрации города Пятигорска» для проведения мероприятий, необходимых для признания права собственности на такие объекты</t>
    </r>
  </si>
  <si>
    <r>
      <rPr>
        <b/>
        <sz val="12"/>
        <rFont val="Times New Roman"/>
        <family val="1"/>
        <charset val="204"/>
      </rPr>
      <t>Контрольное событие 39:</t>
    </r>
    <r>
      <rPr>
        <sz val="12"/>
        <rFont val="Times New Roman"/>
        <family val="1"/>
        <charset val="204"/>
      </rPr>
      <t xml:space="preserve"> Подведены итоги постоянного мониторинга инженерных сетей по выявлению вновь возникших бесхозяйных инженерных сетей</t>
    </r>
  </si>
  <si>
    <r>
      <rPr>
        <b/>
        <sz val="12"/>
        <rFont val="Times New Roman"/>
        <family val="1"/>
        <charset val="204"/>
      </rPr>
      <t>Контрольное событие 40</t>
    </r>
    <r>
      <rPr>
        <sz val="12"/>
        <rFont val="Times New Roman"/>
        <family val="1"/>
        <charset val="204"/>
      </rPr>
      <t>: Заседание Совета по улучшению инвестиционного климата в городе-курорте Пятигорск</t>
    </r>
  </si>
  <si>
    <t xml:space="preserve">В 2022 году была проведена инвентаризация по 44 объектам газоснабжения. </t>
  </si>
  <si>
    <t>07.02.2022 21.06.2022 01.07.2022 06.09.2022 19.12.2022</t>
  </si>
  <si>
    <t>Проведено 5 заседаний Совета по улучшению инвестиционного климата в городе-курорте Пятигорске, где рассмотрены вопросы:
- о предоставлении отдельным категориям плательщиков льгот по уплате арендной платы за земельные участки, находящиеся в собственности муниципального образования города-курорта Пятигорска;
- о партнерстве АО «Корпорация Туризм. РФ» (далее - Корпорация) с  собственниками заброшенных объектов, относящихся к санаторно-курортным объектам и расположенных на территории города Пятигорска, с целью выработки способов и механизмов участия Корпорации в привлечении инвестиций для реконструкции и строительства здравниц;
- об объектах долгостроях (законсервированных, заброшенных строений), расположенных на территории города Пятигорска;
- проводился аудит инвестиционных площадок типа «гринфилд» и «браунфилд» ГУП СК «Корпорация развития  Ставропольского края» на территории города-курорта Пятигорска;                                                                                              -презентация инвестиционного проекта: «Строительство курортного отеля «AZIMUT» (4 звезды) на 170 номеров»;                                                                  - о возможности выделения земельного участка под производство на территории города-курорта Пятигорска ООО ТД «ПРОФИТЭКС».</t>
  </si>
  <si>
    <t>03.03.2022
18.08.2022</t>
  </si>
  <si>
    <t>В части оказания финансовой поддержки субъектам МСП постановлением администрации города Пятигорска от 24.09.2021 № 3765 утвержден Порядок предоставления субсидий за счет средств бюджета города-курорта Пятигорска на возмещение затрат субъектов малого и среднего предпринимательства, осуществляющих деятельность в сфере социального предпринимательства. Указанная финансовая поддержка оказана 2 субъектам МСП, в размере 500,00 тыс. рублей.</t>
  </si>
  <si>
    <t xml:space="preserve"> 27.09.2022</t>
  </si>
  <si>
    <t xml:space="preserve">Проведены мероприятия, посвященные дню предпринимателя, в том числе ежегодный городской конкурс на звание «Предприниматель года», по итогам которого награждены 6 победителей в двух номинациях: в сфере производства и в сфере услуг. Благодарственными письмами награждены руководители предприятий и индивидуальные предприниматели.
</t>
  </si>
  <si>
    <t>31.03.2022
30.06.2022   30.09.2022
31.12.2022</t>
  </si>
  <si>
    <t>Информация размещалась и обновлялась на официальном сайте в разделах: "Официально - Малый и средний бизнес - Объявления" и «Официально – Экономика, Финансы – Городская экономика – Объявления»</t>
  </si>
  <si>
    <r>
      <rPr>
        <b/>
        <sz val="12"/>
        <rFont val="Times New Roman"/>
        <family val="1"/>
        <charset val="204"/>
      </rPr>
      <t xml:space="preserve">Контрольное событие 20: </t>
    </r>
    <r>
      <rPr>
        <sz val="12"/>
        <rFont val="Times New Roman"/>
        <family val="1"/>
        <charset val="204"/>
      </rPr>
      <t xml:space="preserve">
Проведен обучающий семинар в образовательных учреждениях города-курорта Пятигорска по теме «Энергосбережение, энергия и окружающая среда»
</t>
    </r>
  </si>
  <si>
    <r>
      <rPr>
        <b/>
        <sz val="12"/>
        <rFont val="Times New Roman"/>
        <family val="1"/>
        <charset val="204"/>
      </rPr>
      <t>Контрольное событие 21</t>
    </r>
    <r>
      <rPr>
        <sz val="12"/>
        <rFont val="Times New Roman"/>
        <family val="1"/>
        <charset val="204"/>
      </rPr>
      <t>: Старые оконные блоки на стеклопакеты заменены</t>
    </r>
  </si>
  <si>
    <r>
      <rPr>
        <b/>
        <sz val="12"/>
        <rFont val="Times New Roman"/>
        <family val="1"/>
        <charset val="204"/>
      </rPr>
      <t>Контрольное событие 22:</t>
    </r>
    <r>
      <rPr>
        <sz val="12"/>
        <rFont val="Times New Roman"/>
        <family val="1"/>
        <charset val="204"/>
      </rPr>
      <t xml:space="preserve"> Энергосберегающие светильники установлены</t>
    </r>
  </si>
  <si>
    <r>
      <rPr>
        <b/>
        <sz val="12"/>
        <rFont val="Times New Roman"/>
        <family val="1"/>
        <charset val="204"/>
      </rPr>
      <t xml:space="preserve">Контрольное событие 31: </t>
    </r>
    <r>
      <rPr>
        <sz val="12"/>
        <rFont val="Times New Roman"/>
        <family val="1"/>
        <charset val="204"/>
      </rPr>
      <t xml:space="preserve">Заполнены декларации энергоэффективности организаций муниципального сектора за предыдущий год </t>
    </r>
  </si>
  <si>
    <r>
      <rPr>
        <b/>
        <sz val="12"/>
        <rFont val="Times New Roman"/>
        <family val="1"/>
        <charset val="204"/>
      </rPr>
      <t>Контрольное событие 23:</t>
    </r>
    <r>
      <rPr>
        <sz val="12"/>
        <rFont val="Times New Roman"/>
        <family val="1"/>
        <charset val="204"/>
      </rPr>
      <t xml:space="preserve"> Замена трубопроводов и арматуры системы холодного водоснабжения произведена</t>
    </r>
  </si>
  <si>
    <r>
      <rPr>
        <b/>
        <sz val="12"/>
        <rFont val="Times New Roman"/>
        <family val="1"/>
        <charset val="204"/>
      </rPr>
      <t xml:space="preserve">Контрольное событие 24: </t>
    </r>
    <r>
      <rPr>
        <sz val="12"/>
        <rFont val="Times New Roman"/>
        <family val="1"/>
        <charset val="204"/>
      </rPr>
      <t>Замена старых оконных блоков на стеклопакеты произведена</t>
    </r>
  </si>
  <si>
    <r>
      <rPr>
        <b/>
        <sz val="12"/>
        <rFont val="Times New Roman"/>
        <family val="1"/>
        <charset val="204"/>
      </rPr>
      <t xml:space="preserve">Контрольное событие 25: </t>
    </r>
    <r>
      <rPr>
        <sz val="12"/>
        <rFont val="Times New Roman"/>
        <family val="1"/>
        <charset val="204"/>
      </rPr>
      <t>Трубопровод и арматуры систем отопления заменены</t>
    </r>
  </si>
  <si>
    <r>
      <rPr>
        <b/>
        <sz val="12"/>
        <rFont val="Times New Roman"/>
        <family val="1"/>
        <charset val="204"/>
      </rPr>
      <t xml:space="preserve">Контрольное событие 26: </t>
    </r>
    <r>
      <rPr>
        <sz val="12"/>
        <rFont val="Times New Roman"/>
        <family val="1"/>
        <charset val="204"/>
      </rPr>
      <t>Промывка и опрессовка системы теплоснабжения произведена</t>
    </r>
  </si>
  <si>
    <r>
      <rPr>
        <b/>
        <sz val="12"/>
        <rFont val="Times New Roman"/>
        <family val="1"/>
        <charset val="204"/>
      </rPr>
      <t>Контрольное событие 27:</t>
    </r>
    <r>
      <rPr>
        <sz val="12"/>
        <rFont val="Times New Roman"/>
        <family val="1"/>
        <charset val="204"/>
      </rPr>
      <t xml:space="preserve"> Проверка произведена</t>
    </r>
  </si>
  <si>
    <r>
      <rPr>
        <b/>
        <sz val="12"/>
        <rFont val="Times New Roman"/>
        <family val="1"/>
        <charset val="204"/>
      </rPr>
      <t>Контрольное событие 28:</t>
    </r>
    <r>
      <rPr>
        <sz val="12"/>
        <rFont val="Times New Roman"/>
        <family val="1"/>
        <charset val="204"/>
      </rPr>
      <t xml:space="preserve"> Дымоходы прочищены</t>
    </r>
  </si>
  <si>
    <r>
      <rPr>
        <b/>
        <sz val="12"/>
        <rFont val="Times New Roman"/>
        <family val="1"/>
        <charset val="204"/>
      </rPr>
      <t>Контрольное событие 29:</t>
    </r>
    <r>
      <rPr>
        <sz val="12"/>
        <rFont val="Times New Roman"/>
        <family val="1"/>
        <charset val="204"/>
      </rPr>
      <t xml:space="preserve"> Замена и ремонт счетчиков произведен</t>
    </r>
  </si>
  <si>
    <r>
      <rPr>
        <b/>
        <sz val="12"/>
        <rFont val="Times New Roman"/>
        <family val="1"/>
        <charset val="204"/>
      </rPr>
      <t>Контрольное событие 30:</t>
    </r>
    <r>
      <rPr>
        <sz val="12"/>
        <rFont val="Times New Roman"/>
        <family val="1"/>
        <charset val="204"/>
      </rPr>
      <t xml:space="preserve"> Прозвон сетей произведен</t>
    </r>
  </si>
  <si>
    <r>
      <rPr>
        <b/>
        <sz val="12"/>
        <rFont val="Times New Roman"/>
        <family val="1"/>
        <charset val="204"/>
      </rPr>
      <t>Контрольное событие 33:</t>
    </r>
    <r>
      <rPr>
        <sz val="12"/>
        <rFont val="Times New Roman"/>
        <family val="1"/>
        <charset val="204"/>
      </rPr>
      <t xml:space="preserve"> Проведены совещания с представителями УК и ТСЖ в рамках подготовки к отопительному сезону по вопросу применения повышающих коэффициентов платы к нормативам коммунальных услуг для дальнейшего разъяснения собственникам в многоквартирных домах </t>
    </r>
  </si>
  <si>
    <r>
      <rPr>
        <b/>
        <sz val="12"/>
        <rFont val="Times New Roman"/>
        <family val="1"/>
        <charset val="204"/>
      </rPr>
      <t>Контрольное событие 41</t>
    </r>
    <r>
      <rPr>
        <sz val="12"/>
        <rFont val="Times New Roman"/>
        <family val="1"/>
        <charset val="204"/>
      </rPr>
      <t>: Информация актуализирована и размещена</t>
    </r>
  </si>
  <si>
    <r>
      <rPr>
        <b/>
        <sz val="12"/>
        <rFont val="Times New Roman"/>
        <family val="1"/>
        <charset val="204"/>
      </rPr>
      <t>Контрольное событие 42:</t>
    </r>
    <r>
      <rPr>
        <sz val="12"/>
        <rFont val="Times New Roman"/>
        <family val="1"/>
        <charset val="204"/>
      </rPr>
      <t xml:space="preserve"> Реестр земельных участков актуализирован</t>
    </r>
  </si>
  <si>
    <r>
      <rPr>
        <b/>
        <sz val="12"/>
        <rFont val="Times New Roman"/>
        <family val="1"/>
        <charset val="204"/>
      </rPr>
      <t>Контрольное событие 43</t>
    </r>
    <r>
      <rPr>
        <sz val="12"/>
        <rFont val="Times New Roman"/>
        <family val="1"/>
        <charset val="204"/>
      </rPr>
      <t>: Мероприятия для субъектов предпринимательства проведены</t>
    </r>
  </si>
  <si>
    <r>
      <rPr>
        <b/>
        <sz val="12"/>
        <rFont val="Times New Roman"/>
        <family val="1"/>
        <charset val="204"/>
      </rPr>
      <t>Контрольное событие 44</t>
    </r>
    <r>
      <rPr>
        <sz val="12"/>
        <rFont val="Times New Roman"/>
        <family val="1"/>
        <charset val="204"/>
      </rPr>
      <t>: Подготовлена и размещена информация, касающаяся субъектов предпринимательства при реализации проектов, связанных с повышением производительности труда и экспортной деятельностью</t>
    </r>
  </si>
  <si>
    <t xml:space="preserve">Начальник УЭР
Николаева Ю.И., заместитель начальника УЭР Белов В.П., главный специалист отдела статистики УЭР Писарюк Т.В.
</t>
  </si>
  <si>
    <t xml:space="preserve">Начальник УЭР 
Николаева Ю.И., заместитель начальника УЭР Белов В.П., главный специалист отдела статистики УЭР Писарюк Т.В.
</t>
  </si>
  <si>
    <t>Заместитель начальника муниципального учреждения «Управление имущественных отношений администрации города Пятигорска» (далее - МУ «УИО администрации г. Пятигорска»») Ансокова М.В.</t>
  </si>
  <si>
    <r>
      <rPr>
        <b/>
        <sz val="14"/>
        <rFont val="Times New Roman"/>
        <family val="1"/>
        <charset val="204"/>
      </rPr>
      <t>Показатель 1.2.1:</t>
    </r>
    <r>
      <rPr>
        <sz val="14"/>
        <rFont val="Times New Roman"/>
        <family val="1"/>
        <charset val="204"/>
      </rPr>
      <t xml:space="preserve"> Количество объявлений и материалов, размещенных в разделе «Малый и средний бизнес» на официальном сайте муниципального образования  города-курорта Пятигорска www.pyatigorsk.org</t>
    </r>
  </si>
  <si>
    <t>За отчетный период 2022 года проведено всего 26 консультаций: 16 - субъектам МСП, в т.ч. налогоплательщикам налога на профессиональный доход ("самозанятые") и 10 - физическим лицам по вопросам ведения малого и среднего бизнеса, а также получения государственной и муниципальной поддержки предпринимательства.</t>
  </si>
  <si>
    <t xml:space="preserve">09.02.2022
05.04.2022  18.05.2022    26.05.2022    16.06.2022    29.06.2022    18.07.2022  15.12.2022
23.12.2022    </t>
  </si>
  <si>
    <t>Предоставлена имущественная поддержка в виде передачи в аренду муниципального имущества 6 субъектам малого и среднего предпринимательства (далее – субъект МСП), в том числе физическому лицу, который применял специальный налоговый режим «Налог на профессиональный доход» и передачи в виде возмездного отчуждения недвижимого имущества в собственность 4 субъектам МСП в соответствии с Федеральным законом от 22.06.2008 г. №159-ФЗ (по 15 объектам).</t>
  </si>
  <si>
    <t>Заместитель начальника УЭР Белов В.П., главный специалист отдела статистики УЭР Писарюк Т.В.</t>
  </si>
  <si>
    <t>В соотвествии с Дорожной картой внедрения Стандарта деятельности органов местного самоуправления муниципальных образований Ставропольского края по обеспечению благоприятного инвестиционного климата в муниципальном образовании город-курорт Пятигорск на  официальном сайте муниципального образования город-курорт Пятигорск  в информационно-телекоммуникационной сети «Интернет» проводилась по мере необходимости актуализация информации размещенной  в разделе "Инвестиционный портал", но не реже одного раза в квартал.</t>
  </si>
  <si>
    <t xml:space="preserve">В соотвествии с Порядком сопровождения инвестиционных проектов по принципу «одного окна» на территории  муниципального образования города-курорта Пятигорска, утвержденным постановлением администрации города Пятигорска от 01.06.2015 № 1954. Оказывается методическая и консультационная помощь субъектам инвестиционной деятельности (количество обращений - 7)   </t>
  </si>
  <si>
    <t>Организация и проведение семинаров, рабочих встреч, конференции, «круглых столов» с целью вовлечения субъектов предпринимательства города-курорта Пятигорска, в региональный проект «Системные меры развития международной кооперации и экспорта Ставропольского края»</t>
  </si>
  <si>
    <t xml:space="preserve">21.07.2022 г. на заседании рабочей группы по обеспечению экономической стабильности в городе-курорте Пятигорске в связи с введением в отношении Российской Федерации иностранными государствами экономических санкций рассмотрен вопрос о новых логистических цепочках по экспортным/импортным поставкам в страны Азии. Начальник контейнерного терминала «Скачки» рассказала об основных инструментах логистики ПАО «ТрансКонтейнер» Северо-Кавказской железной дороги в условиях новых реалий. В заседании приняли участие представители 10 субъектов предпринимательства города Пятигорска.
</t>
  </si>
  <si>
    <t>02.08.2022
04.10.2022
08.11.2022
15.11.2022
12.12.2022</t>
  </si>
  <si>
    <t>Продолжено развитие системы информационной поддержки субъектов МСП: 3961 уведомление доведено до субъектов МСП о проведении конференций, семинаров, выставок, круглых столов в Ставропольском крае и за его пределами. На официальном сайте города-курорта Пятигорска в разделе «Малый и средний бизнес – Объявления» количество просмотров составило7471 по всем мероприятиям для субъектов МСП.</t>
  </si>
  <si>
    <t xml:space="preserve">Проведено 2 заседания Совета по поддержке малого и среднего предпринимательства города Пятигорска, представлена на рассмотрение информация: 
1. Риски для субъектов малого и среднего предпринимательства (далее - субъект МСП) города Пятигорска, в т.ч. осуществляющих внешнеэкономическую деятельность с учетом введения санкционных ограничений.
2. Отчет об исполнении протокольных поручений Совета от 09.12.2021 г.
3.Развитие и популяризация туристических маршрутов города Пятигорска (презентация путеводителя по Пятигорску).
4. Поддержка субъектов предпринимательства в рамках соблюдения законодательства «О мерах государственной поддержки работодателей в сфере занятости в 2022 году».
</t>
  </si>
  <si>
    <t xml:space="preserve">В соответствии с Постановлением администрации города Пятигорска № 4391 от 23.11.2021 г., определяющим Порядок предоставления субсидий на поддержку инициативы в развитии туристического продукта города-курорта Пятигорска, получателями субсидии определены три участника: ООО «Лайт», ООО «Гранд-тур», ООО «Ладья». </t>
  </si>
  <si>
    <t>24.06.2022
29.11.2022</t>
  </si>
  <si>
    <t>14.03.2022  17.03.2022 02.04.2022 09.04.2022 15.09.2022</t>
  </si>
  <si>
    <t>Продолжил свою работу официальный туристический портал города Пятигорска (www.pyatigorsk.online). Информация на туристическом портале регулярно актуализировалась. Организавано взаимодействие с операторами турпортала в части наполнения сведениями об истории и достопримечательностях города, курортной инфраструктуре, предложениях санаторно-курортных учреждений, событийных мероприятиях и пр. За прошедший 2022 год количесто размещенных афиш - 135 шт., новостные статьи - 61 шт. Ежемесячно туристический портал посещают свыше 15 000 человек</t>
  </si>
  <si>
    <t>Проводилась работа по формированию туристской навигации для гостей и жителей города Пятигорска. В 2022 году администрацией города Пятигорска совместно с компанией «Курорт26.ру» установлено 3 туристические карты.</t>
  </si>
  <si>
    <t xml:space="preserve">Заключен МК №0121300035322000005 от 30.03.2022 г. с ООО «БлагоСтройГрад» на выполнение работ по благоустройству курортной зоны города-курорта Пятигорска I этап (159573,25 тыс. рублей, доп. соглашение № 2 от 22.06.2022 г.). Окончание работ по контракту 30.11.2024 г. В рамках МК выполнялось поэтапное благоустройство и наружное освещение по следующим объектам: ул. Гоголя, ул. Соборная, проспект Кирова до проспекта Дзержинского, ул. Красноармейская, сквер «Деды».
Заключен МК №0121300035322000126 от 31.10.2022 г. с ООО "Архитектурно-конструкторское бюро Монолит" на выполнение  работ по разработке проектно-сметной документации по объекту: "Реконструкция благоустройства курортной зоны города-курорта Пятигорска". II этап" (55025,6 тыс. рублей). Срок выполнения работ по контракту 2023 г.                              </t>
  </si>
  <si>
    <t>Заключены в рамках реализации мероприятия следующие муниципальные контракты (далее - МК):
- МК № 5235 от 27.05.2021 г. с филлиалом ГУП СК "Ставрополькрайводоканал"-"Кавминводоканал" на подачу воды в городские фонтаны (16 шт.) через присоединенную водопроводную сеть из централизованных систем холодного водоснабжения (2850,00 тыс. рублей);
- МК № 4374 от 20.04.2022 г. с АО "Пятигорские электрические сети" на подачу электрической энергии в городские фонтаны (7 шт.) (625,00 тыс. рублей);
- МК № 0121300035322000195 от 08.12.2022 г. с ООО "Городская ремонтная служба" на выполнение работ по консервации фонтанов в городе Пятигорске (802,6 тыс. рублей);
- МК 1567-ДП4-22 от 18.04.2022 г. с АУ СК "Государсвенная экспертиза в сфере строительства" на проведение проверки правильности применения сметных нормативов, индексов и методологии выполнения сметной документации для объекта "Благоустройство сквера в районе торгового центра "Подкова" с ремонтом фонтана по ул. Фучика в городе-курорте Пятигорске" (21,91 тыс. рублей);
- МК У-073/23 от 11.05.2022 г. с АО "Кавказкурортпроект" на проведение провеки правильности применения расценок, индексов и методологии выполнения сметной документации при определении сметной стоимости по объекту: "Благоустройство сквера вокруг ЗАГСа, расположенного по улице Братьев Бернардации в г. Пятигорске" (30,00 тыс. рублей);
- МК 0121300035322000064 от 11.07.2022 г. с ИП Садовниковым Р. А. на выполнение работ по обустройству летнего кинотеатра на площадке между гротом "Дианы" и скульптурой "Орел" в городе-курорте Пятигорске (6176,6 тыс. рублей). Срок выполнени работ по контракту - 01.08.2022 г. Просрочка выполнения работ сложилась в связи со сложностью поставки оборудования кинотеатра. Работы будут завершены подрядчиком и приняты заказчиком в 2023 году;
- МК № 0121300035322000118 от 26.09.2022 г. с ООО "Геострой" на выполнение работ по благоустройству сквера в районе торгового центра «Подкова» с ремонтом фонтана по ул. Ю. Фучика в городе-курорте Пятигорске (32305,94 тыс. рублей). Срок выполнени работ по контракту - 15.12.2022 г. Работы подрядчиком выполнялись, просрочка сложилась в связи с внесением изменений в проектное решение и корректировкой локальных сметных расчетов. Работы будут завершены подрядчиком и приняты заказчиком в 2023 году;
- МК № 50 от 28.06.2022 г. (605,00 тыс. рублей) и МК № 2022.816519 от 25.07.2022 г (432,6 тыс. рублей) с ООО "Городская ремонтная служба" на выполнение работ по содержанию фонтанов (14 шт.).
- выполнены работы благоустройству тротуара на ул. Красноармейская от Академической галереи до спуска на пр. Кирова.</t>
  </si>
  <si>
    <t xml:space="preserve">Информация о предстоящих значимых событийных туристских мероприятиях регионального, федерального и международного уровня (фестивали, конкурсы, форумы, выставки, конференции и пр.), планируемых к проведению на территории города Пятигорска размещалась на сайте администрации, туристическом портале города Пятигорска и ежемесячно направлялась в министерство туризма и оздоровительных курортов Ставропольского края для дальнейшего размещения в федеральных СМИ                                                                                    </t>
  </si>
  <si>
    <r>
      <rPr>
        <b/>
        <sz val="14"/>
        <rFont val="Times New Roman"/>
        <family val="1"/>
        <charset val="204"/>
      </rPr>
      <t>Показатель 1.1.7:</t>
    </r>
    <r>
      <rPr>
        <sz val="14"/>
        <rFont val="Times New Roman"/>
        <family val="1"/>
        <charset val="204"/>
      </rPr>
      <t xml:space="preserve"> Количество заключенных договоров с производителями сельскохозяйственных, продовольственных товаров и сувенирной продукции, являющимися субъектами малого и среднего предпринимательства, на право размещения нестационарных торговых объектов на земельных участках, в зданиях, строениях, сооружениях, находящихся в муниципальной собственности города-курорта Пятигорска
</t>
    </r>
  </si>
  <si>
    <t>24.02.2022
25.02.2022</t>
  </si>
  <si>
    <r>
      <rPr>
        <b/>
        <sz val="12"/>
        <rFont val="Times New Roman"/>
        <family val="1"/>
        <charset val="204"/>
      </rPr>
      <t>Контрольное событие 37:</t>
    </r>
    <r>
      <rPr>
        <sz val="12"/>
        <rFont val="Times New Roman"/>
        <family val="1"/>
        <charset val="204"/>
      </rPr>
      <t xml:space="preserve"> Проведена инвентаризация бесхозяйных объектов газоснабжения и тепловых сетей</t>
    </r>
  </si>
  <si>
    <t xml:space="preserve">За отчетный период выявлено 3 бесхозяйных инженерных сетей водопровода, канализационная сеть в общей протяженностью 1622 м,  бесхозяйный объект электросетевого хозяйства - кабельно-воздушная линия. </t>
  </si>
  <si>
    <t>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начальник МУ «УИО администрации г. Пятигорска» Кочетов Г.В., заместитель главы администрации города Пятигорска – начальник Муниципального учреждения «Управление образования администрации города Пятигорска Васютина Н.А., начальник МУ «Управление культуры и молодежной политики администрации г. Пятигорска» Коршева О.В., начальник Муниципального учреждения «Управление социальной поддержки населения администрации города Пятигорска» (далее - МУ «УСПН администрации г. Пятигорска») Павленко Т.Н., председатель Муниципального учреждения «Комитет по физической культуре и спорту администрации города Пятигорска» (далее – МУ «КФКС администрации г. Пятигорска») Кузьменко С.А., заместитель главы администрации города Пятигорска – начальник Муниципального учреждения «Управление общественной безопасности администрации города Пятигорска» Бородаев А.Ю., начальник Муниципального казенного учреждения «Хозяйственно эксплуатационное управление города Пятигорска» (далее – МКУ «ХЭУ г. Пятигорска») Арустамов М.В.</t>
  </si>
  <si>
    <t>20.09.2022 года с лицами ответственными за реализацию программы по энергосбережению в образовательных организациях проведен обучающий семинар по теме «Типовые организационные мероприятия по энергосбережению», в ходе которого представителям образовательных организаций были разъяснены действия,  направленные на реализацию требований Постановления Правительства РФ от 11 февраля 2021 г. N 161 "Об утверждении требований к региональным и муниципальным программам в области энергосбережения и повышения энергетической эффективности».</t>
  </si>
  <si>
    <t xml:space="preserve">Приобретено 5 счетчиков воды ((МУ «Управление культуры и молодежной политики администрации г. Пятигорска»). За счет собственных средств произведена замена трубопровода и арматуры системы холодного водоснабжения 53 м. (МУ "УО").
</t>
  </si>
  <si>
    <t>За счет собственных средств заменено 11 оконных блоков на стеклопакеты. (МУ "УО").</t>
  </si>
  <si>
    <t xml:space="preserve">Проведена замена трубопроводов и арматуры систем отопления в 72  учреждениях. </t>
  </si>
  <si>
    <t>Проведено т/о приборов учета в 107 учреждениях</t>
  </si>
  <si>
    <t>Промыты и опрессованы системы теплоснабжения в 84 учреждениях</t>
  </si>
  <si>
    <t>Проверены газовые сигнализаторы в 10 учреждениях</t>
  </si>
  <si>
    <t>Прочищен дымоход в 16 учреждениях</t>
  </si>
  <si>
    <t>Техническое обслуживание газового оборудования проведено в 31 учреждении</t>
  </si>
  <si>
    <t xml:space="preserve">Произведен ремонт/замена счетчиков в 6 учреждениях </t>
  </si>
  <si>
    <t>Проведена прозвонка сетей электроснабжения в 85 учреждениях</t>
  </si>
  <si>
    <t xml:space="preserve">В рамках проводимых совещаний по подготовке городского хозяйства к работе в осенне-зимний период с участием представителей управляющих компаний рекомендованно при проведении собраний собственников МКЖД и в процессе работы разъяснять собственникам МКЖД о необходимости проведения мероприятий направленных на энергосбережение </t>
  </si>
  <si>
    <t>Информация размещена на официальном сайте муниципального образования города-курорта Пятигорска в информационно-телекоммуникационной сети «Интернет» в разделе "Официально-Городское хозяйство-Реформирование ЖКХ", https://pyatigorsk.org/2289.</t>
  </si>
  <si>
    <t xml:space="preserve">В рамках проводимых совещаний по подготовке городского хозяйства к работе в осенне-зимний период 2022-2023 гг. с участием представителей УК и ТСЖ рекомендованно при проведении собраний и в процессе работы разъяснять собственникам МКЖД о применении повышающих коэффициентов платы к нормативам коммунальных услуг, в случае неисправных приборов учета и несвоевременного проведения поверки и замены данных приборов, а также о необходимости проведения мероприятий направленных на энергосбережение.
</t>
  </si>
  <si>
    <t>Праздничные мероприятия, посвященные открытию "курортного сезона", состоялись  17-19 июня 2022 года в парке "Цветник". На главной сцене проведена  большая концертно-интерактивная программа.                                                                                                                                                                                                  Проведено 39 музыкально-поэтических программы выходного дня "Курортные вечера".</t>
  </si>
  <si>
    <t>1. На заседании 05.05.2022 г. рассмотрены проблемы, возникающие в деятельности крупных промышленных предприятий города Пятигорска в условиях санкционного давления, обсуждены возможности их решения, а также информирования о существующих мерах поддержки. В заседании приняли участие руководители 5 субъектов предпринимательства (ООО «Пятигорский молочный комбинат», ОАО «Пятигорский завод «Импульс», ОАО «Пятигорский хлебокомбинат» ООО ТД «ПРОФИТЭКС», ЗАО «Холод»);
2. На заседании 31.05.2022 г. рассмотрены проблемы экономической и кадровой ситуации на предприятиях города и приняты решения, направленные на привлечение предпринимателей к получению мер государственной поддержки по различным направлениям. В заседании приняли участие руководители более 20 субъектов предпринимательства города Пятигорска;</t>
  </si>
  <si>
    <t>25.03.2022
24.06.2022
09.09.2022
29.09.2022
11.11.2022
29.11.2022
15.12.2022</t>
  </si>
  <si>
    <t>Устранение аварийных ситуаций проводится по мере необходимости. В 2 учреждениях спорта проведена очистка вентиляционной системы, в 1 учреждении образования проведена замена теплообменника, в 2 учреждениях культуры замена водяных счетчиков.</t>
  </si>
  <si>
    <t xml:space="preserve">Представители санаторно-курортных учреждений, туристических фирм и гостиничного комплекса города Пятигорска за отчетный период приняли участие в:
- Международной туристической выставке «Интурмаркет» г. Москва (отель «Бештау», ТФ "Машук", гостиница "Машук", санаторий "Машук");
- Московской международной туристической выставке MITT (гостиница "Машук", отель "Бештау", ТФ "Машук");
-Междинародная туристская выставка "Лето-2022" г. Екатеринбург (отель "Бештау");
 - Международная специализированная выставка "Туризм и спорт" г. Казань (ТК "Ладья") ; 
-28-й Международный форум-выставка по туризму ОТДЫХ Leisure, г. Москва (ООО "Лайт").  </t>
  </si>
  <si>
    <t>В 2022 году в МУ "Управление имущественных отношений города Пятигорска" переданы 44 акта и схемы бесхозяйных объектов газоснабжения, 4 акта объектов водоснабжения и водоотведения.</t>
  </si>
  <si>
    <t>За 2022 год заключено 5 муниципальных контрактов на выполнение кадастровых работ по изготовлению технических планов на бесхозяйные объекты инженерной инфраструктуры на сумму 130,5 тыс. рублей.</t>
  </si>
  <si>
    <t>21.01.2022
15.04.2022
19.09.2022</t>
  </si>
  <si>
    <t>За отчетный период заключены следующие МК:
- № 2022.37398, № 2022.37462, № 2022.37536 от 21.01.2022 г. с ООО "Светосервис-Ставрополье" на выполнение работ электромонтажных по организации архитектурно-художественной подсветки. Место выполнения работ в районе: 1. Вышка на горе Машук. 2. Библиотека имени М.Горького 3. Дом образования  4. Дом пионеров. 5. Ротонда на бульваре Гагарина. 6. Художественная школа. 7. Центральный фонтан. 8. Мемориал Черный тюльпан. 9. Школа № 1. 10. Стелла на въезде в город Пятигорск со стороны г. Нальчик. 11. Памятник Ермолову. 12. Место дуэли Лермонтова. 13. Мемориальное панно «Мы победили» (1500,00 тыс. рублей).
- № 60-278/22ТП от 15.04.2022 г. с АО "Пятигорскэнерго" на оказание услуги по осуществлению технологического присоединения энергопринимающих устройств архитектурной подсветки креста, расположенного в районе 9 станции на Бештаугорском шоссе в городе-курорте Пятигорске (25,67 тыс. рублей);
- № 0121300035322000111 от 19.09.2022 г. с ООО "Дорснаб-1" (1417,5 тыс. рублей) на выполнение работ на монтаж световой конструкции "Орел", выполнение комплекса работ по монтажу световых  конструкций "Салют", выполнение  комплекса работ на ремонт архитектурно-художественной подсветки по адресу: Эолова арфа, Китайская беседка г. Пятигорск.</t>
  </si>
  <si>
    <t xml:space="preserve">Председатель МУ «КФКС» Кузьменко С.А., заместитель главы администрации города Пятигорска – начальник МУ «Управление образования администрации города Пятигорска» Васютина Н.А., начальник МУ «Управление культуры и молодежной политики администрации г. Пятигорска»  Коршева О.В.
</t>
  </si>
  <si>
    <t>Директор МКУ «ГХО» Костюренко Е.И., заместитель начальника МУ «Управление культуры и молодежной политики администрации г. Пятигорска»  Саввиди М.Э.</t>
  </si>
  <si>
    <t>Недостижение значения показателя связано с введением ограничительных мер иностранными государствами, что отразилось на количестве экспортеров по поставке продукции из России.</t>
  </si>
  <si>
    <t xml:space="preserve">За отчетный период в городе-курорте Пятигорске проведены следующие мероприятия:
- онлайн-вебинар «Актуальные меры поддержки малого и среднего бизнеса в 2022 году»;
- обучающий семинар-тренинг с представителями санаторно-курортных учреждений и гостиничного комплекса на тему: "Стратегический менеджмент в индустрии гостеприимства - стандарты и способы внедрения клиенториентированного сервиса»;
- круглый стол для физических лиц, применяющих налог на профессио-нальный доход «Самозанятый. Плюсы и минусы»;
- обучающий семинар «Налоговые и бухгалтерские изменения в 2023 году: к чему готовиться. Обзор основных изменений в законодательстве;
- онлайн-вебинар «Как продавать на российских маркетплейсах»;
- обучающий семинар «Создание и развитие культуры российского гостеприимства»;
- обучающий семинар «Как продавать и увеличивать прибыль на российских маркетплейсах в 2023 году».
В результате 147 субъектов МСП (162 человека) прошли обучение и получили необходимую информацию по развитию производства и услуг, адаптации собственного бизнеса к изменениям законодательства в соответствующей сфере.
</t>
  </si>
  <si>
    <t>За отчетный период с 5 субъектами МСП заключено 9 договоров на размещение нестационарного торгового объекта.</t>
  </si>
  <si>
    <t>Проведен семинар с представителями санаторно-курортных учреждений и гостиничного комплекса на тему: "Стратегический менеджмент в индустрии гостеприимства - стандарты и способы внедрения клиенториентированного сервиса». Представители гостиничного комплекса приняли участие в обучающем семинаре «Создание и развитие культуры российского гостеприимства». Общее количество участников семинаров свыше 70 человек.</t>
  </si>
  <si>
    <t>Работы выполнены, результаты достигнуты.</t>
  </si>
  <si>
    <t>За счет средств бюджета заменено 12 оконных блоков на стеклопакеты (МУ «Управление культуры и молодежной политики администрации г. Пятигорска», МУ «КФКС») и за счет собственных средств заменено 6 оконных блоков в учреждениях образования.</t>
  </si>
  <si>
    <t xml:space="preserve">Заменено 759 ламп накаливания на энергосберегающие светильники  в учреждениях культуры, и за счет собственных средств заменено 947 ламп накаливания на энергосберегающие светильники в учреждениях образования
</t>
  </si>
  <si>
    <t>За счет собственных средств заменено 1038 ламп накаливания на энергосберегающие в учреждениях образования, а также за счет средств бюджета заменено 11 ламп накаливания на энергосберегающие (МКУ «ХЭУ г. Пятигорска»)</t>
  </si>
  <si>
    <t>Проводилась работа по информированию жителей и гостей города-курорта Пятигорска о туристическом потенциале города. Информация размещаласьна официальном сайте муниципального образования города-курорта Пятигорска в информационно-телекоммуникационной сети «Интернет» и социальных сетях, количество созданных информационных материалов - 37 ед.</t>
  </si>
  <si>
    <t xml:space="preserve">Реестр туристических маршрутов регулярно обновлялся.  Проводились экскурсии по 31 туристическому маршруту, в том числе для школьников. Туристическими организациями Лайт, Ладья, Гранд-Тур проводились экскурсии по социальному сертификату для детей 5-9 кл. Реализовывались экскурсионные туры на электромобилях по курортной зоне города. </t>
  </si>
  <si>
    <t>Недостижение значения показателя связано с тем, что не завершены работы по благоустройству двух объектов: "Благоустройство сквера в районе торгового центра "Подкова" с ремонтом фонтана по ул. Фучика в городе-курорте Пятигорске" (внесение изменений в проектное решение и корректировка локальных сметных расчетов) и обустройству летнего кинотеатра на площадке между гротом "Дианы" и скульптурой "Орел" (сложность поставки оборудования кинотеатра).</t>
  </si>
  <si>
    <r>
      <rPr>
        <b/>
        <sz val="12"/>
        <rFont val="Times New Roman"/>
        <family val="1"/>
        <charset val="204"/>
      </rPr>
      <t xml:space="preserve">Контрольное событие 7: </t>
    </r>
    <r>
      <rPr>
        <sz val="12"/>
        <rFont val="Times New Roman"/>
        <family val="1"/>
        <charset val="204"/>
      </rPr>
      <t>Подготовлена и размещена информация, касающаяся развития малого и среднего предпринимательства,на официальном сайте муниципального образования города-курорта Пятигорска в информационно-телекоммуникационной сети «Интернет»</t>
    </r>
  </si>
  <si>
    <r>
      <rPr>
        <b/>
        <sz val="12"/>
        <rFont val="Times New Roman"/>
        <family val="1"/>
        <charset val="204"/>
      </rPr>
      <t>Контрольное событие 13:</t>
    </r>
    <r>
      <rPr>
        <sz val="12"/>
        <rFont val="Times New Roman"/>
        <family val="1"/>
        <charset val="204"/>
      </rPr>
      <t xml:space="preserve"> План событийных мероприятий сформирован, информация о мероприятиях размещена на официальном сайте и туристическом портале муниципального образования города-курорта Пятигорска в информационно-телекоммуникационной сети «Интернет»</t>
    </r>
  </si>
  <si>
    <t>Начальник Муниципального казенного учреждения «Служба спасения города Пятигорска» (далее – МКУ «ССП») Карпов А.Г., зам. председателя МУ «КФКС» Лысенко Е.Е., директор Муниципального казенного учреждения «Группа хозяйственного обеспечения» (далее – МКУ «ГХО») Костюренко Е.И., ведущий специалист отдела бухгалтерского учета и отчетности МУ «УСПН администрации г. Пятигорска» Ищенко Е.В., заместитель начальника МУ «Управление культуры и молодежной политики администрации г. Пятигорска» Саввиди М.Э.</t>
  </si>
  <si>
    <t xml:space="preserve">Зам. Председателя МУ «КФКС» Лысенко Е.Е., директор МКУ «ГХО» Костюренко Е.И.,
ведущий специалист отдела бухгалтерского учета и отчетности МУ «УСПН администрации г. Пятигорска» Ищенко Е.В., заместитель начальника МУ «Управление культуры и молодежной политики администрации г. Пятигорска» Саввиди М.Э.
</t>
  </si>
  <si>
    <t>Зам. председателя МУ «КФКС» Лысенко Е.Е., директор МКУ «ГХО» Костюренко Е.И., ведущий специалист отдела бухгалтерского учета и отчетности МУ «УСПН администрации г. Пятигорска» Ищенко Е.В.</t>
  </si>
  <si>
    <t xml:space="preserve">Начальник МКУ «ССП» Карпов А. Г., зам. председателя МУ «КФКС» Лысенко Е.Е., директор МКУ «ГХО» Костюренко Е.И., ведущий специалист отдела бухгалтерского учета и отчетности МУ «УСПН администрации г. Пятигорска» Ищенко Е.В.
</t>
  </si>
  <si>
    <t xml:space="preserve">Зав. отделом городского хозяйства МУ «УГХТиС администрации г. Пятигорска» Суслов В.Б., управляющие компании и обслуживающие организации  
</t>
  </si>
  <si>
    <t xml:space="preserve">Заместитель главы администрации города Пятигорска – начальник Муниципального учреждения «Управление городского хозяйства, транспорта и связи администрации города Пятигорска» Андриянов И.А.
</t>
  </si>
  <si>
    <r>
      <t xml:space="preserve">Контрольное событие 32: </t>
    </r>
    <r>
      <rPr>
        <sz val="12"/>
        <rFont val="Times New Roman"/>
        <family val="1"/>
        <charset val="204"/>
      </rPr>
      <t>Размещен информационный материал по тематике «Энергосбережение, энергоэффективности» на официальном сайте муниципального образования города-курорта Пятигорска в информационно-телекоммуникационной сети «Интернет»</t>
    </r>
  </si>
  <si>
    <t xml:space="preserve">Заведующий отделом реформирования жилищно-коммунального хозяйства МУ «УГХТиС администрации г. Пятигорска» Пронский С.А.
</t>
  </si>
  <si>
    <t xml:space="preserve">Заведующий отделом городского хозяйства МУ «УГХТиС администрации г. Пятигорска» Суслов В.Б., заведующий отделом реформирования жилищно-коммунального хозяйства МУ «УГХТиС администрации г. Пятигорска» Пронский С.А.
</t>
  </si>
  <si>
    <t>Заведующий отделом городского хозяйства МУ «УГХТиС администрации г. Пятигорска» Суслов В.Б.</t>
  </si>
  <si>
    <t xml:space="preserve">Начальник МУ «УИО администрации г. Пятигорска»
Кочетов Г.В., заведующий отделом городского хозяйства МУ «УГХТиС администрации г. Пятигорска» Суслов В.Б.
</t>
  </si>
  <si>
    <t>Начальник МУ «УИО администрации г. Пятигорска» Кочетов Г.В.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</si>
</sst>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dd/mm/yy;@"/>
    <numFmt numFmtId="166" formatCode="\ #,##0.00&quot;    &quot;;\-#,##0.00&quot;    &quot;;&quot; -&quot;#&quot;    &quot;;@\ "/>
    <numFmt numFmtId="167" formatCode="#,##0.00;[Red]\-#,##0.00;0.00"/>
    <numFmt numFmtId="168" formatCode="0\.00"/>
    <numFmt numFmtId="169" formatCode="#,##0.00_ ;[Red]\-#,##0.00\ "/>
  </numFmts>
  <fonts count="35"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sz val="12"/>
      <color indexed="8"/>
      <name val="Times New Roman"/>
      <family val="1"/>
      <charset val="204"/>
    </font>
    <font>
      <sz val="12"/>
      <name val="Times New Roman"/>
      <family val="1"/>
      <charset val="204"/>
    </font>
    <font>
      <sz val="11"/>
      <color theme="1"/>
      <name val="Times New Roman"/>
      <family val="1"/>
      <charset val="204"/>
    </font>
    <font>
      <sz val="12"/>
      <color theme="1"/>
      <name val="Calibri"/>
      <family val="2"/>
      <scheme val="minor"/>
    </font>
    <font>
      <sz val="14"/>
      <color theme="1"/>
      <name val="Calibri"/>
      <family val="2"/>
      <scheme val="minor"/>
    </font>
    <font>
      <sz val="14"/>
      <color indexed="8"/>
      <name val="Times New Roman"/>
      <family val="1"/>
      <charset val="204"/>
    </font>
    <font>
      <sz val="14"/>
      <name val="Times New Roman"/>
      <family val="1"/>
      <charset val="204"/>
    </font>
    <font>
      <b/>
      <sz val="14"/>
      <color theme="1"/>
      <name val="Times New Roman"/>
      <family val="1"/>
      <charset val="204"/>
    </font>
    <font>
      <b/>
      <sz val="14"/>
      <name val="Times New Roman"/>
      <family val="1"/>
      <charset val="204"/>
    </font>
    <font>
      <b/>
      <sz val="14"/>
      <color indexed="8"/>
      <name val="Times New Roman"/>
      <family val="1"/>
      <charset val="204"/>
    </font>
    <font>
      <b/>
      <sz val="12"/>
      <name val="Times New Roman"/>
      <family val="1"/>
      <charset val="204"/>
    </font>
    <font>
      <b/>
      <sz val="16"/>
      <color theme="1"/>
      <name val="Times New Roman"/>
      <family val="1"/>
      <charset val="204"/>
    </font>
    <font>
      <sz val="11"/>
      <name val="Times New Roman"/>
      <family val="1"/>
      <charset val="204"/>
    </font>
    <font>
      <b/>
      <sz val="16"/>
      <color indexed="8"/>
      <name val="Times New Roman"/>
      <family val="1"/>
      <charset val="204"/>
    </font>
    <font>
      <sz val="16"/>
      <color indexed="8"/>
      <name val="Times New Roman"/>
      <family val="1"/>
      <charset val="204"/>
    </font>
    <font>
      <b/>
      <sz val="16"/>
      <name val="Times New Roman"/>
      <family val="1"/>
      <charset val="204"/>
    </font>
    <font>
      <sz val="14"/>
      <color rgb="FF000000"/>
      <name val="Times New Roman"/>
      <family val="1"/>
      <charset val="204"/>
    </font>
    <font>
      <b/>
      <sz val="14"/>
      <color rgb="FF000000"/>
      <name val="Times New Roman"/>
      <family val="1"/>
      <charset val="204"/>
    </font>
    <font>
      <sz val="10"/>
      <name val="Arial"/>
      <family val="2"/>
      <charset val="204"/>
    </font>
    <font>
      <sz val="11"/>
      <color indexed="8"/>
      <name val="Calibri"/>
      <family val="2"/>
      <charset val="204"/>
    </font>
    <font>
      <sz val="12"/>
      <color rgb="FF000000"/>
      <name val="Times New Roman"/>
      <family val="1"/>
      <charset val="204"/>
    </font>
    <font>
      <sz val="12"/>
      <color rgb="FF00B050"/>
      <name val="Times New Roman"/>
      <family val="1"/>
      <charset val="204"/>
    </font>
    <font>
      <sz val="16"/>
      <color theme="1"/>
      <name val="Times New Roman"/>
      <family val="1"/>
      <charset val="204"/>
    </font>
    <font>
      <sz val="11"/>
      <name val="Calibri"/>
      <family val="2"/>
      <scheme val="minor"/>
    </font>
    <font>
      <sz val="10"/>
      <name val="Times New Roman"/>
      <family val="1"/>
      <charset val="204"/>
    </font>
    <font>
      <sz val="12"/>
      <name val="Calibri"/>
      <family val="2"/>
      <scheme val="minor"/>
    </font>
    <font>
      <sz val="12"/>
      <name val="Calibri"/>
      <family val="2"/>
      <charset val="204"/>
      <scheme val="minor"/>
    </font>
    <font>
      <b/>
      <sz val="12"/>
      <color theme="1"/>
      <name val="Times New Roman"/>
      <family val="1"/>
      <charset val="204"/>
    </font>
    <font>
      <sz val="13"/>
      <color theme="1"/>
      <name val="Times New Roman"/>
      <family val="1"/>
      <charset val="204"/>
    </font>
    <font>
      <sz val="18"/>
      <name val="Times New Roman"/>
      <family val="1"/>
      <charset val="204"/>
    </font>
    <font>
      <sz val="18"/>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xf numFmtId="0" fontId="22" fillId="0" borderId="0"/>
    <xf numFmtId="0" fontId="23" fillId="0" borderId="0"/>
    <xf numFmtId="166" fontId="23" fillId="0" borderId="0"/>
    <xf numFmtId="0" fontId="1" fillId="0" borderId="0"/>
    <xf numFmtId="0" fontId="22" fillId="0" borderId="0"/>
  </cellStyleXfs>
  <cellXfs count="356">
    <xf numFmtId="0" fontId="0" fillId="0" borderId="0" xfId="0"/>
    <xf numFmtId="0" fontId="0" fillId="0" borderId="0" xfId="0" applyFill="1"/>
    <xf numFmtId="0" fontId="5" fillId="0" borderId="0"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9" fillId="0" borderId="1" xfId="2"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5"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xf>
    <xf numFmtId="1" fontId="9" fillId="0" borderId="1" xfId="0" applyNumberFormat="1" applyFont="1" applyFill="1" applyBorder="1" applyAlignment="1"/>
    <xf numFmtId="167" fontId="0" fillId="0" borderId="0" xfId="0" applyNumberFormat="1" applyFill="1"/>
    <xf numFmtId="167" fontId="10" fillId="0" borderId="1" xfId="1" applyNumberFormat="1" applyFont="1" applyFill="1" applyBorder="1" applyAlignment="1" applyProtection="1">
      <alignment horizontal="center" vertical="center"/>
      <protection hidden="1"/>
    </xf>
    <xf numFmtId="168" fontId="10" fillId="0" borderId="1" xfId="1" applyNumberFormat="1" applyFont="1" applyFill="1" applyBorder="1" applyAlignment="1" applyProtection="1">
      <alignment horizontal="center" vertical="center"/>
      <protection hidden="1"/>
    </xf>
    <xf numFmtId="165" fontId="16" fillId="0" borderId="0"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9" fillId="0" borderId="1" xfId="2" applyFont="1" applyFill="1" applyBorder="1" applyAlignment="1">
      <alignment horizontal="left" vertical="center" wrapText="1"/>
    </xf>
    <xf numFmtId="0" fontId="26" fillId="0" borderId="1" xfId="0" applyFont="1" applyFill="1" applyBorder="1" applyAlignment="1">
      <alignment horizontal="left"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xf>
    <xf numFmtId="4" fontId="2" fillId="0" borderId="1" xfId="0" applyNumberFormat="1" applyFont="1" applyFill="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15" fillId="0" borderId="1" xfId="0" applyFont="1" applyFill="1" applyBorder="1" applyAlignment="1">
      <alignment horizontal="center" vertical="center"/>
    </xf>
    <xf numFmtId="0" fontId="3" fillId="0" borderId="0" xfId="0" applyFont="1" applyFill="1" applyBorder="1"/>
    <xf numFmtId="0" fontId="3" fillId="0" borderId="0" xfId="0" applyFont="1" applyFill="1" applyAlignment="1"/>
    <xf numFmtId="0" fontId="3" fillId="0" borderId="0" xfId="0" applyFont="1" applyFill="1" applyBorder="1" applyAlignment="1">
      <alignment horizontal="right"/>
    </xf>
    <xf numFmtId="0" fontId="10" fillId="0" borderId="0" xfId="0" applyFont="1" applyFill="1" applyBorder="1"/>
    <xf numFmtId="0" fontId="11" fillId="0" borderId="0" xfId="0" applyFont="1" applyFill="1" applyBorder="1"/>
    <xf numFmtId="0" fontId="3" fillId="0" borderId="1" xfId="0" applyFont="1" applyFill="1" applyBorder="1" applyAlignment="1">
      <alignment vertical="center"/>
    </xf>
    <xf numFmtId="0" fontId="3" fillId="0" borderId="1" xfId="0" applyFont="1" applyFill="1" applyBorder="1"/>
    <xf numFmtId="0" fontId="7" fillId="0" borderId="0" xfId="0" applyFont="1" applyFill="1" applyBorder="1" applyAlignment="1">
      <alignment vertical="center"/>
    </xf>
    <xf numFmtId="4" fontId="7" fillId="0" borderId="0" xfId="0" applyNumberFormat="1" applyFont="1" applyFill="1" applyBorder="1" applyAlignment="1">
      <alignment vertical="center"/>
    </xf>
    <xf numFmtId="4" fontId="2" fillId="0" borderId="1" xfId="0" applyNumberFormat="1" applyFont="1" applyFill="1" applyBorder="1" applyAlignment="1">
      <alignment horizontal="center" vertical="center"/>
    </xf>
    <xf numFmtId="0" fontId="7" fillId="0" borderId="0" xfId="0" applyFont="1" applyFill="1" applyAlignment="1">
      <alignment vertical="center"/>
    </xf>
    <xf numFmtId="4" fontId="7" fillId="0" borderId="0" xfId="0" applyNumberFormat="1" applyFont="1" applyFill="1" applyAlignment="1">
      <alignment vertical="center"/>
    </xf>
    <xf numFmtId="0" fontId="7" fillId="0" borderId="1" xfId="0" applyFont="1" applyFill="1" applyBorder="1" applyAlignment="1">
      <alignment vertical="center"/>
    </xf>
    <xf numFmtId="4" fontId="7" fillId="0" borderId="2" xfId="0" applyNumberFormat="1" applyFont="1" applyFill="1" applyBorder="1" applyAlignment="1">
      <alignment vertical="center"/>
    </xf>
    <xf numFmtId="0" fontId="0" fillId="0" borderId="0" xfId="0" applyFont="1" applyFill="1"/>
    <xf numFmtId="0" fontId="0" fillId="0" borderId="0" xfId="0" applyFont="1" applyFill="1" applyBorder="1"/>
    <xf numFmtId="169" fontId="0" fillId="0" borderId="0" xfId="0" applyNumberFormat="1" applyFont="1" applyFill="1" applyBorder="1"/>
    <xf numFmtId="4" fontId="0" fillId="0" borderId="0" xfId="0" applyNumberFormat="1" applyFont="1" applyFill="1" applyBorder="1"/>
    <xf numFmtId="4" fontId="0" fillId="0" borderId="0" xfId="0" applyNumberFormat="1" applyFont="1" applyFill="1"/>
    <xf numFmtId="167" fontId="5" fillId="0" borderId="1" xfId="1" applyNumberFormat="1" applyFont="1" applyFill="1" applyBorder="1" applyAlignment="1" applyProtection="1">
      <alignment vertical="center"/>
      <protection hidden="1"/>
    </xf>
    <xf numFmtId="168" fontId="5" fillId="0" borderId="1" xfId="1" applyNumberFormat="1" applyFont="1" applyFill="1" applyBorder="1" applyAlignment="1" applyProtection="1">
      <alignment vertical="center"/>
      <protection hidden="1"/>
    </xf>
    <xf numFmtId="0" fontId="0" fillId="0" borderId="1" xfId="0" applyFont="1" applyFill="1" applyBorder="1"/>
    <xf numFmtId="4" fontId="0" fillId="0" borderId="1" xfId="0" applyNumberFormat="1" applyFont="1" applyFill="1" applyBorder="1"/>
    <xf numFmtId="0" fontId="0" fillId="0" borderId="1" xfId="0" applyFill="1" applyBorder="1"/>
    <xf numFmtId="0" fontId="9" fillId="0" borderId="1" xfId="2" applyFont="1" applyFill="1" applyBorder="1" applyAlignment="1">
      <alignment horizontal="left" vertical="top" wrapText="1"/>
    </xf>
    <xf numFmtId="0" fontId="3" fillId="0" borderId="0" xfId="0" applyFont="1" applyFill="1" applyBorder="1" applyAlignment="1">
      <alignment horizontal="left" vertical="center" wrapText="1"/>
    </xf>
    <xf numFmtId="0" fontId="0" fillId="0" borderId="0" xfId="0"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1" fontId="3" fillId="0" borderId="12"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wrapText="1"/>
    </xf>
    <xf numFmtId="0" fontId="3" fillId="0" borderId="1" xfId="0" applyFont="1" applyFill="1" applyBorder="1" applyAlignment="1">
      <alignment horizontal="center" vertical="center" wrapText="1"/>
    </xf>
    <xf numFmtId="0" fontId="27" fillId="0" borderId="0" xfId="0" applyFont="1" applyFill="1"/>
    <xf numFmtId="0" fontId="16" fillId="0" borderId="0" xfId="0" applyFont="1" applyFill="1" applyBorder="1"/>
    <xf numFmtId="0" fontId="27" fillId="0" borderId="13" xfId="0" applyFont="1" applyFill="1" applyBorder="1" applyAlignment="1"/>
    <xf numFmtId="0" fontId="27" fillId="0" borderId="0" xfId="0" applyFont="1" applyFill="1" applyAlignment="1"/>
    <xf numFmtId="0" fontId="10" fillId="0" borderId="0" xfId="0" applyFont="1" applyFill="1" applyAlignment="1">
      <alignment horizontal="justify"/>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27" fillId="0" borderId="0" xfId="0" applyNumberFormat="1" applyFont="1" applyFill="1"/>
    <xf numFmtId="49" fontId="5" fillId="0" borderId="1" xfId="0" applyNumberFormat="1" applyFont="1" applyFill="1" applyBorder="1" applyAlignment="1">
      <alignment horizontal="center" vertical="center"/>
    </xf>
    <xf numFmtId="0" fontId="29" fillId="0" borderId="1" xfId="0" applyNumberFormat="1" applyFont="1" applyFill="1" applyBorder="1"/>
    <xf numFmtId="165" fontId="27" fillId="0" borderId="0" xfId="0" applyNumberFormat="1" applyFont="1" applyFill="1" applyAlignment="1">
      <alignment horizontal="center"/>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29" fillId="0" borderId="0" xfId="0" applyFont="1" applyFill="1" applyBorder="1" applyAlignment="1">
      <alignment horizontal="center"/>
    </xf>
    <xf numFmtId="0" fontId="27" fillId="0" borderId="0" xfId="0" applyNumberFormat="1" applyFont="1" applyFill="1" applyBorder="1"/>
    <xf numFmtId="0" fontId="29" fillId="0" borderId="0" xfId="0" applyFont="1" applyFill="1" applyBorder="1"/>
    <xf numFmtId="0" fontId="5" fillId="0" borderId="0" xfId="0" applyFont="1" applyFill="1" applyBorder="1"/>
    <xf numFmtId="165" fontId="29" fillId="0" borderId="0" xfId="0" applyNumberFormat="1"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Alignment="1">
      <alignment horizontal="center"/>
    </xf>
    <xf numFmtId="0" fontId="28" fillId="0" borderId="0" xfId="0" applyFont="1" applyFill="1" applyBorder="1"/>
    <xf numFmtId="165" fontId="27" fillId="0" borderId="0" xfId="0" applyNumberFormat="1" applyFont="1" applyFill="1" applyBorder="1" applyAlignment="1">
      <alignment horizontal="center"/>
    </xf>
    <xf numFmtId="0" fontId="28" fillId="0" borderId="0" xfId="0" applyFont="1" applyFill="1"/>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2" fontId="10"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40" fontId="5" fillId="0" borderId="1" xfId="1" applyNumberFormat="1" applyFont="1" applyFill="1" applyBorder="1" applyAlignment="1" applyProtection="1">
      <alignment vertical="center"/>
      <protection hidden="1"/>
    </xf>
    <xf numFmtId="0" fontId="5" fillId="0" borderId="1" xfId="1" applyNumberFormat="1" applyFont="1" applyFill="1" applyBorder="1" applyAlignment="1" applyProtection="1">
      <alignment vertical="center"/>
      <protection hidden="1"/>
    </xf>
    <xf numFmtId="169" fontId="0" fillId="0" borderId="0" xfId="0" applyNumberFormat="1" applyFill="1"/>
    <xf numFmtId="2" fontId="9" fillId="0" borderId="1" xfId="0" applyNumberFormat="1" applyFont="1" applyFill="1" applyBorder="1" applyAlignment="1">
      <alignment horizontal="left" vertical="center" wrapText="1"/>
    </xf>
    <xf numFmtId="16"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2" fontId="9" fillId="0" borderId="4" xfId="0" applyNumberFormat="1" applyFont="1" applyFill="1" applyBorder="1" applyAlignment="1">
      <alignment vertical="center" wrapText="1"/>
    </xf>
    <xf numFmtId="0" fontId="13"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8" fillId="0" borderId="0" xfId="0" applyFont="1" applyFill="1" applyBorder="1"/>
    <xf numFmtId="0" fontId="3" fillId="0" borderId="0" xfId="0" applyFont="1" applyFill="1" applyBorder="1" applyAlignment="1">
      <alignment vertical="center" wrapText="1"/>
    </xf>
    <xf numFmtId="0" fontId="0" fillId="0" borderId="0" xfId="0" applyFill="1" applyBorder="1" applyAlignment="1">
      <alignment vertical="center"/>
    </xf>
    <xf numFmtId="0" fontId="8" fillId="0" borderId="0" xfId="0" applyFont="1" applyFill="1"/>
    <xf numFmtId="0" fontId="2" fillId="0" borderId="0" xfId="0" applyFont="1" applyFill="1" applyBorder="1" applyAlignment="1">
      <alignment vertical="center" wrapText="1"/>
    </xf>
    <xf numFmtId="0" fontId="3" fillId="0" borderId="0" xfId="0" applyFont="1" applyFill="1" applyAlignment="1">
      <alignment horizontal="center" vertical="center"/>
    </xf>
    <xf numFmtId="0" fontId="0" fillId="0" borderId="4" xfId="0" applyFont="1" applyFill="1" applyBorder="1"/>
    <xf numFmtId="4" fontId="5" fillId="0" borderId="1" xfId="1" applyNumberFormat="1" applyFont="1" applyFill="1" applyBorder="1" applyAlignment="1" applyProtection="1">
      <alignment horizontal="center" vertical="center"/>
      <protection hidden="1"/>
    </xf>
    <xf numFmtId="4" fontId="5" fillId="0" borderId="2" xfId="1" applyNumberFormat="1" applyFont="1" applyFill="1" applyBorder="1" applyAlignment="1" applyProtection="1">
      <alignment vertical="center"/>
      <protection hidden="1"/>
    </xf>
    <xf numFmtId="4" fontId="0"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3" fontId="9"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27" fillId="0" borderId="0" xfId="0" applyFont="1" applyFill="1" applyBorder="1"/>
    <xf numFmtId="0" fontId="16" fillId="0" borderId="0" xfId="0" applyNumberFormat="1" applyFont="1" applyFill="1" applyAlignment="1">
      <alignment horizontal="right" vertical="center"/>
    </xf>
    <xf numFmtId="0" fontId="29" fillId="0" borderId="0" xfId="0" applyFont="1" applyFill="1"/>
    <xf numFmtId="165" fontId="29" fillId="0" borderId="0" xfId="0" applyNumberFormat="1" applyFont="1" applyFill="1" applyAlignment="1">
      <alignment horizontal="center"/>
    </xf>
    <xf numFmtId="0" fontId="29" fillId="0" borderId="0" xfId="0" applyFont="1" applyFill="1" applyAlignment="1">
      <alignment horizontal="center"/>
    </xf>
    <xf numFmtId="0" fontId="5"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6" fillId="0" borderId="0" xfId="0" applyFont="1" applyFill="1" applyAlignment="1">
      <alignment horizontal="justify" vertical="center"/>
    </xf>
    <xf numFmtId="14" fontId="5" fillId="0" borderId="1" xfId="0" applyNumberFormat="1" applyFont="1" applyFill="1" applyBorder="1" applyAlignment="1">
      <alignment vertical="center" wrapText="1"/>
    </xf>
    <xf numFmtId="0" fontId="11" fillId="0" borderId="0" xfId="0" applyFont="1" applyFill="1"/>
    <xf numFmtId="16"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5" fillId="0" borderId="4" xfId="0" applyFont="1" applyFill="1" applyBorder="1" applyAlignment="1">
      <alignment vertical="center"/>
    </xf>
    <xf numFmtId="0" fontId="5" fillId="0" borderId="4" xfId="0" applyFont="1" applyFill="1" applyBorder="1" applyAlignment="1">
      <alignment vertical="top" wrapText="1"/>
    </xf>
    <xf numFmtId="14" fontId="5" fillId="0" borderId="4"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vertical="center"/>
    </xf>
    <xf numFmtId="14" fontId="29" fillId="0" borderId="1" xfId="0" applyNumberFormat="1" applyFont="1" applyFill="1" applyBorder="1" applyAlignment="1">
      <alignment horizontal="center"/>
    </xf>
    <xf numFmtId="0" fontId="5"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29" fillId="0" borderId="1" xfId="0" applyFont="1" applyFill="1" applyBorder="1" applyAlignment="1">
      <alignment horizontal="center"/>
    </xf>
    <xf numFmtId="0" fontId="30" fillId="0" borderId="1" xfId="0" applyFont="1" applyFill="1" applyBorder="1" applyAlignment="1">
      <alignment vertical="center" wrapText="1"/>
    </xf>
    <xf numFmtId="0" fontId="29" fillId="0" borderId="1" xfId="0" applyFont="1" applyFill="1" applyBorder="1" applyAlignment="1">
      <alignment horizontal="center" wrapText="1"/>
    </xf>
    <xf numFmtId="0" fontId="27" fillId="0" borderId="0" xfId="0" applyFont="1" applyFill="1" applyBorder="1"/>
    <xf numFmtId="0" fontId="5" fillId="0" borderId="12" xfId="0" applyFont="1" applyFill="1" applyBorder="1" applyAlignment="1">
      <alignment vertical="top" wrapText="1"/>
    </xf>
    <xf numFmtId="0" fontId="27" fillId="0" borderId="1" xfId="0" applyFont="1" applyFill="1" applyBorder="1"/>
    <xf numFmtId="0" fontId="27" fillId="0" borderId="1" xfId="0" applyFont="1" applyFill="1" applyBorder="1" applyAlignment="1">
      <alignment horizontal="center"/>
    </xf>
    <xf numFmtId="0" fontId="10"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vertical="top" wrapText="1"/>
    </xf>
    <xf numFmtId="0" fontId="10" fillId="0" borderId="4" xfId="0" applyFont="1" applyFill="1" applyBorder="1" applyAlignment="1">
      <alignment horizontal="left" vertical="center" wrapText="1"/>
    </xf>
    <xf numFmtId="167" fontId="10" fillId="0" borderId="1" xfId="0" applyNumberFormat="1" applyFont="1" applyFill="1" applyBorder="1" applyAlignment="1" applyProtection="1">
      <alignment horizontal="center" vertical="center"/>
      <protection hidden="1"/>
    </xf>
    <xf numFmtId="167" fontId="5" fillId="0" borderId="1" xfId="0" applyNumberFormat="1" applyFont="1" applyFill="1" applyBorder="1" applyAlignment="1" applyProtection="1">
      <alignment horizontal="center" vertical="center"/>
      <protection hidden="1"/>
    </xf>
    <xf numFmtId="4" fontId="2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vertical="center" wrapText="1"/>
    </xf>
    <xf numFmtId="3" fontId="9" fillId="0" borderId="4"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27" fillId="0" borderId="0" xfId="0" applyFont="1" applyFill="1" applyAlignment="1">
      <alignment horizontal="center"/>
    </xf>
    <xf numFmtId="165"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vertical="center" wrapText="1"/>
    </xf>
    <xf numFmtId="0" fontId="27" fillId="0" borderId="0" xfId="0" applyFont="1" applyFill="1" applyBorder="1"/>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27" fillId="0" borderId="0" xfId="0" applyFont="1" applyFill="1" applyBorder="1"/>
    <xf numFmtId="0" fontId="5" fillId="0" borderId="1" xfId="0" applyFont="1" applyFill="1" applyBorder="1" applyAlignment="1">
      <alignment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vertical="center"/>
    </xf>
    <xf numFmtId="14" fontId="5" fillId="0" borderId="4"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2" fontId="3" fillId="0" borderId="0" xfId="0" applyNumberFormat="1" applyFont="1" applyFill="1" applyAlignment="1">
      <alignment vertical="top" wrapText="1"/>
    </xf>
    <xf numFmtId="164" fontId="3" fillId="0" borderId="6" xfId="0" applyNumberFormat="1" applyFont="1" applyFill="1" applyBorder="1" applyAlignment="1">
      <alignment horizontal="center" vertical="center" wrapText="1"/>
    </xf>
    <xf numFmtId="0" fontId="27" fillId="0" borderId="0" xfId="0" applyFont="1" applyFill="1" applyAlignment="1">
      <alignment wrapText="1"/>
    </xf>
    <xf numFmtId="0" fontId="5" fillId="0" borderId="1" xfId="0" applyFont="1" applyFill="1" applyBorder="1" applyAlignment="1">
      <alignment horizontal="left" vertical="top"/>
    </xf>
    <xf numFmtId="0" fontId="10" fillId="0" borderId="1" xfId="0" applyFont="1" applyFill="1" applyBorder="1" applyAlignment="1">
      <alignment vertical="center"/>
    </xf>
    <xf numFmtId="165" fontId="34" fillId="0" borderId="0" xfId="0" applyNumberFormat="1" applyFont="1" applyFill="1" applyAlignment="1">
      <alignment horizontal="center"/>
    </xf>
    <xf numFmtId="0" fontId="34" fillId="0" borderId="0" xfId="0" applyFont="1" applyFill="1" applyAlignment="1">
      <alignment horizontal="center"/>
    </xf>
    <xf numFmtId="165" fontId="33" fillId="0" borderId="0" xfId="0" applyNumberFormat="1" applyFont="1" applyFill="1" applyAlignment="1">
      <alignment horizontal="center" vertical="center"/>
    </xf>
    <xf numFmtId="14" fontId="3"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horizontal="left" vertical="center"/>
    </xf>
    <xf numFmtId="165" fontId="10" fillId="0" borderId="1" xfId="0" applyNumberFormat="1" applyFont="1" applyFill="1" applyBorder="1" applyAlignment="1">
      <alignment horizontal="left" vertical="center" wrapText="1"/>
    </xf>
    <xf numFmtId="0" fontId="3" fillId="0" borderId="0" xfId="0" applyFont="1" applyFill="1" applyBorder="1" applyAlignment="1">
      <alignment horizontal="right"/>
    </xf>
    <xf numFmtId="0" fontId="9" fillId="0" borderId="1" xfId="0" applyFont="1" applyFill="1" applyBorder="1" applyAlignment="1">
      <alignment horizontal="left" vertical="center" wrapText="1"/>
    </xf>
    <xf numFmtId="165" fontId="5" fillId="0" borderId="1" xfId="0" applyNumberFormat="1"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0" xfId="0" applyFont="1" applyFill="1" applyAlignment="1">
      <alignment horizontal="right"/>
    </xf>
    <xf numFmtId="2" fontId="9"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4" xfId="0" applyNumberFormat="1" applyFont="1" applyFill="1" applyBorder="1" applyAlignment="1">
      <alignment horizontal="center" vertical="top"/>
    </xf>
    <xf numFmtId="4" fontId="9" fillId="0" borderId="6" xfId="0" applyNumberFormat="1" applyFont="1" applyFill="1" applyBorder="1" applyAlignment="1">
      <alignment horizontal="center" vertical="top"/>
    </xf>
    <xf numFmtId="4" fontId="2" fillId="0" borderId="1" xfId="0" applyNumberFormat="1" applyFont="1" applyFill="1" applyBorder="1" applyAlignment="1">
      <alignment horizontal="left" vertical="top" wrapText="1"/>
    </xf>
    <xf numFmtId="4" fontId="0"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wrapText="1"/>
    </xf>
    <xf numFmtId="4" fontId="9" fillId="0" borderId="3" xfId="0" applyNumberFormat="1" applyFont="1" applyFill="1" applyBorder="1" applyAlignment="1">
      <alignment horizontal="center" vertical="top"/>
    </xf>
    <xf numFmtId="4" fontId="14"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9" fillId="0" borderId="4"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0" fontId="3" fillId="0" borderId="0" xfId="0" applyFont="1" applyFill="1" applyBorder="1" applyAlignment="1">
      <alignment horizontal="left" wrapText="1"/>
    </xf>
    <xf numFmtId="0" fontId="3" fillId="0" borderId="0" xfId="0" applyFont="1" applyFill="1" applyBorder="1" applyAlignment="1">
      <alignment horizontal="right"/>
    </xf>
    <xf numFmtId="4" fontId="5" fillId="0" borderId="4" xfId="0" applyNumberFormat="1" applyFont="1" applyFill="1" applyBorder="1" applyAlignment="1">
      <alignment horizontal="left" vertical="top" wrapText="1"/>
    </xf>
    <xf numFmtId="4" fontId="5" fillId="0" borderId="6" xfId="0" applyNumberFormat="1" applyFont="1" applyFill="1" applyBorder="1" applyAlignment="1">
      <alignment horizontal="left" vertical="top" wrapText="1"/>
    </xf>
    <xf numFmtId="4" fontId="5" fillId="0" borderId="3" xfId="0" applyNumberFormat="1" applyFont="1" applyFill="1" applyBorder="1" applyAlignment="1">
      <alignment horizontal="left" vertical="top" wrapText="1"/>
    </xf>
    <xf numFmtId="4" fontId="10" fillId="0" borderId="4"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5" fillId="0" borderId="1" xfId="0" applyNumberFormat="1" applyFont="1" applyFill="1" applyBorder="1" applyAlignment="1">
      <alignment vertical="top" wrapText="1"/>
    </xf>
    <xf numFmtId="4" fontId="7" fillId="0" borderId="1" xfId="0" applyNumberFormat="1" applyFont="1" applyFill="1" applyBorder="1" applyAlignment="1">
      <alignment vertical="top" wrapText="1"/>
    </xf>
    <xf numFmtId="4" fontId="1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5" fillId="0" borderId="1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4" fontId="9" fillId="0" borderId="6"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4" fontId="10" fillId="0" borderId="4" xfId="0" applyNumberFormat="1" applyFont="1" applyFill="1" applyBorder="1" applyAlignment="1">
      <alignment horizontal="center"/>
    </xf>
    <xf numFmtId="4" fontId="10" fillId="0" borderId="6" xfId="0" applyNumberFormat="1" applyFont="1" applyFill="1" applyBorder="1" applyAlignment="1">
      <alignment horizontal="center"/>
    </xf>
    <xf numFmtId="4" fontId="10" fillId="0" borderId="3" xfId="0" applyNumberFormat="1" applyFont="1" applyFill="1" applyBorder="1" applyAlignment="1">
      <alignment horizontal="center"/>
    </xf>
    <xf numFmtId="0" fontId="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center" vertical="top"/>
    </xf>
    <xf numFmtId="0" fontId="17" fillId="0" borderId="3" xfId="0" applyFont="1" applyFill="1" applyBorder="1" applyAlignment="1">
      <alignment horizontal="center" vertical="top"/>
    </xf>
    <xf numFmtId="0" fontId="27" fillId="0" borderId="0" xfId="0" applyFont="1" applyFill="1" applyAlignment="1">
      <alignment horizontal="center" wrapText="1"/>
    </xf>
    <xf numFmtId="0" fontId="27" fillId="0" borderId="0" xfId="0" applyFont="1" applyFill="1" applyAlignment="1">
      <alignment horizontal="center"/>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14" fontId="5" fillId="0" borderId="4"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top" wrapText="1"/>
    </xf>
    <xf numFmtId="14" fontId="5" fillId="0" borderId="3" xfId="0" applyNumberFormat="1" applyFont="1" applyFill="1" applyBorder="1" applyAlignment="1">
      <alignment horizontal="center" vertical="top" wrapText="1"/>
    </xf>
    <xf numFmtId="14" fontId="5" fillId="0" borderId="4" xfId="0" applyNumberFormat="1" applyFont="1" applyFill="1" applyBorder="1" applyAlignment="1">
      <alignment horizontal="left" vertical="top" wrapText="1"/>
    </xf>
    <xf numFmtId="14" fontId="5" fillId="0" borderId="3" xfId="0" applyNumberFormat="1"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5" fillId="0" borderId="1" xfId="0" applyFont="1" applyFill="1" applyBorder="1" applyAlignment="1">
      <alignmen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3" fillId="0" borderId="1"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10"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165"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27" fillId="0" borderId="13" xfId="0" applyFont="1" applyFill="1" applyBorder="1" applyAlignment="1">
      <alignment horizontal="center" vertical="top" wrapText="1"/>
    </xf>
    <xf numFmtId="0" fontId="27" fillId="0" borderId="0" xfId="0" applyFont="1" applyFill="1" applyAlignment="1">
      <alignment horizontal="center" vertical="top" wrapText="1"/>
    </xf>
    <xf numFmtId="0" fontId="28" fillId="0" borderId="0" xfId="0" applyFont="1" applyFill="1" applyBorder="1" applyAlignment="1">
      <alignment horizontal="left" vertical="center" wrapText="1"/>
    </xf>
    <xf numFmtId="0" fontId="27" fillId="0" borderId="0" xfId="0" applyFont="1" applyFill="1" applyBorder="1"/>
    <xf numFmtId="0" fontId="9"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vertical="center" wrapText="1"/>
    </xf>
    <xf numFmtId="49" fontId="5" fillId="0" borderId="4"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33" fillId="0" borderId="0" xfId="0" applyNumberFormat="1" applyFont="1" applyFill="1" applyAlignment="1">
      <alignment horizontal="left" wrapText="1"/>
    </xf>
    <xf numFmtId="0" fontId="33" fillId="0" borderId="0" xfId="0" applyFont="1" applyFill="1" applyAlignment="1">
      <alignment horizontal="right"/>
    </xf>
    <xf numFmtId="0" fontId="12"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4" applyFont="1" applyFill="1" applyBorder="1" applyAlignment="1">
      <alignment horizontal="left" vertical="top" wrapText="1"/>
    </xf>
    <xf numFmtId="0" fontId="10" fillId="0" borderId="3" xfId="4" applyFont="1" applyFill="1" applyBorder="1" applyAlignment="1">
      <alignment horizontal="left" vertical="top" wrapText="1"/>
    </xf>
    <xf numFmtId="0" fontId="10" fillId="0" borderId="6" xfId="0" applyFont="1" applyFill="1" applyBorder="1" applyAlignment="1">
      <alignment horizontal="left" vertical="center" wrapText="1"/>
    </xf>
    <xf numFmtId="0" fontId="5" fillId="0" borderId="1" xfId="0" applyFont="1" applyFill="1" applyBorder="1" applyAlignment="1">
      <alignment vertical="center"/>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14" fontId="5" fillId="0" borderId="4"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cellXfs>
  <cellStyles count="6">
    <cellStyle name="Excel Built-in Normal" xfId="2"/>
    <cellStyle name="Обычный" xfId="0" builtinId="0"/>
    <cellStyle name="Обычный 2" xfId="1"/>
    <cellStyle name="Обычный 3" xfId="5"/>
    <cellStyle name="Обычный 4" xfId="4"/>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D39"/>
  <sheetViews>
    <sheetView view="pageBreakPreview" zoomScale="90" zoomScaleNormal="75" zoomScaleSheetLayoutView="90" workbookViewId="0">
      <selection activeCell="C9" sqref="C9"/>
    </sheetView>
  </sheetViews>
  <sheetFormatPr defaultColWidth="9.140625" defaultRowHeight="15" x14ac:dyDescent="0.25"/>
  <cols>
    <col min="1" max="1" width="7.5703125" style="1" customWidth="1"/>
    <col min="2" max="2" width="32.5703125" style="1" customWidth="1"/>
    <col min="3" max="3" width="77.42578125" style="1" customWidth="1"/>
    <col min="4" max="4" width="11.140625" style="1" customWidth="1"/>
    <col min="5" max="5" width="12" style="1" customWidth="1"/>
    <col min="6" max="6" width="13.85546875" style="1" customWidth="1"/>
    <col min="7" max="7" width="19.140625" style="1" customWidth="1"/>
    <col min="8" max="9" width="20.28515625" style="1" customWidth="1"/>
    <col min="10" max="10" width="19.140625" style="1" customWidth="1"/>
    <col min="11" max="19" width="9.140625" style="1" hidden="1" customWidth="1"/>
    <col min="20" max="20" width="13.42578125" style="1" bestFit="1" customWidth="1"/>
    <col min="21" max="21" width="10.28515625" style="1" bestFit="1" customWidth="1"/>
    <col min="22" max="22" width="11.7109375" style="1" customWidth="1"/>
    <col min="23" max="23" width="12" style="1" customWidth="1"/>
    <col min="24" max="16384" width="9.140625" style="1"/>
  </cols>
  <sheetData>
    <row r="1" spans="1:23" ht="128.25" customHeight="1" x14ac:dyDescent="0.3">
      <c r="A1" s="39"/>
      <c r="B1" s="39"/>
      <c r="C1" s="39"/>
      <c r="D1" s="39"/>
      <c r="E1" s="39"/>
      <c r="F1" s="39"/>
      <c r="G1" s="227" t="s">
        <v>341</v>
      </c>
      <c r="H1" s="227"/>
      <c r="I1" s="227"/>
      <c r="J1" s="227"/>
    </row>
    <row r="2" spans="1:23" ht="18.75" customHeight="1" x14ac:dyDescent="0.25">
      <c r="A2" s="229" t="s">
        <v>11</v>
      </c>
      <c r="B2" s="229"/>
      <c r="C2" s="229"/>
      <c r="D2" s="229"/>
      <c r="E2" s="229"/>
      <c r="F2" s="229"/>
      <c r="G2" s="229"/>
      <c r="H2" s="229"/>
      <c r="I2" s="229"/>
      <c r="J2" s="229"/>
    </row>
    <row r="3" spans="1:23" ht="45" customHeight="1" x14ac:dyDescent="0.25">
      <c r="A3" s="230" t="s">
        <v>324</v>
      </c>
      <c r="B3" s="230"/>
      <c r="C3" s="230"/>
      <c r="D3" s="230"/>
      <c r="E3" s="230"/>
      <c r="F3" s="230"/>
      <c r="G3" s="230"/>
      <c r="H3" s="230"/>
      <c r="I3" s="230"/>
      <c r="J3" s="230"/>
    </row>
    <row r="4" spans="1:23" ht="18.75" customHeight="1" x14ac:dyDescent="0.25">
      <c r="A4" s="228" t="s">
        <v>0</v>
      </c>
      <c r="B4" s="228" t="s">
        <v>126</v>
      </c>
      <c r="C4" s="228" t="s">
        <v>1</v>
      </c>
      <c r="D4" s="228" t="s">
        <v>75</v>
      </c>
      <c r="E4" s="228"/>
      <c r="F4" s="228"/>
      <c r="G4" s="228"/>
      <c r="H4" s="221" t="s">
        <v>76</v>
      </c>
      <c r="I4" s="222"/>
      <c r="J4" s="223"/>
    </row>
    <row r="5" spans="1:23" ht="48.75" customHeight="1" x14ac:dyDescent="0.25">
      <c r="A5" s="228"/>
      <c r="B5" s="228"/>
      <c r="C5" s="228"/>
      <c r="D5" s="228"/>
      <c r="E5" s="228"/>
      <c r="F5" s="228"/>
      <c r="G5" s="228"/>
      <c r="H5" s="224"/>
      <c r="I5" s="225"/>
      <c r="J5" s="226"/>
    </row>
    <row r="6" spans="1:23" ht="85.5" customHeight="1" x14ac:dyDescent="0.25">
      <c r="A6" s="228"/>
      <c r="B6" s="228"/>
      <c r="C6" s="228"/>
      <c r="D6" s="231" t="s">
        <v>2</v>
      </c>
      <c r="E6" s="231" t="s">
        <v>3</v>
      </c>
      <c r="F6" s="164" t="s">
        <v>77</v>
      </c>
      <c r="G6" s="231" t="s">
        <v>4</v>
      </c>
      <c r="H6" s="231" t="s">
        <v>325</v>
      </c>
      <c r="I6" s="164" t="s">
        <v>326</v>
      </c>
      <c r="J6" s="231" t="s">
        <v>5</v>
      </c>
    </row>
    <row r="7" spans="1:23" ht="18.75" hidden="1" x14ac:dyDescent="0.25">
      <c r="A7" s="228"/>
      <c r="B7" s="228"/>
      <c r="C7" s="228"/>
      <c r="D7" s="231"/>
      <c r="E7" s="231"/>
      <c r="F7" s="164"/>
      <c r="G7" s="231"/>
      <c r="H7" s="231"/>
      <c r="I7" s="164"/>
      <c r="J7" s="231"/>
    </row>
    <row r="8" spans="1:23" ht="18.75" x14ac:dyDescent="0.25">
      <c r="A8" s="163">
        <v>1</v>
      </c>
      <c r="B8" s="163">
        <v>2</v>
      </c>
      <c r="C8" s="163">
        <v>3</v>
      </c>
      <c r="D8" s="163">
        <v>4</v>
      </c>
      <c r="E8" s="163">
        <v>5</v>
      </c>
      <c r="F8" s="163">
        <v>6</v>
      </c>
      <c r="G8" s="163">
        <v>7</v>
      </c>
      <c r="H8" s="163">
        <v>8</v>
      </c>
      <c r="I8" s="163">
        <v>9</v>
      </c>
      <c r="J8" s="163">
        <v>10</v>
      </c>
    </row>
    <row r="9" spans="1:23" ht="300" customHeight="1" x14ac:dyDescent="0.25">
      <c r="A9" s="14"/>
      <c r="B9" s="15" t="s">
        <v>26</v>
      </c>
      <c r="C9" s="107" t="s">
        <v>336</v>
      </c>
      <c r="D9" s="5">
        <v>11</v>
      </c>
      <c r="E9" s="5"/>
      <c r="F9" s="5"/>
      <c r="G9" s="108"/>
      <c r="H9" s="168">
        <v>207392.14</v>
      </c>
      <c r="I9" s="168">
        <v>247907.49</v>
      </c>
      <c r="J9" s="168">
        <v>189751.62</v>
      </c>
      <c r="K9" s="109">
        <v>133265048.98</v>
      </c>
      <c r="L9" s="109">
        <v>133265048.98</v>
      </c>
      <c r="M9" s="109"/>
      <c r="N9" s="110">
        <v>59943430.969999999</v>
      </c>
      <c r="U9" s="111"/>
      <c r="V9" s="111">
        <f>I10+I12+I15</f>
        <v>247907.49</v>
      </c>
      <c r="W9" s="111">
        <f>J10+J12+J15</f>
        <v>189751.62</v>
      </c>
    </row>
    <row r="10" spans="1:23" ht="102" customHeight="1" x14ac:dyDescent="0.25">
      <c r="A10" s="14">
        <v>1</v>
      </c>
      <c r="B10" s="15" t="s">
        <v>53</v>
      </c>
      <c r="C10" s="112" t="s">
        <v>301</v>
      </c>
      <c r="D10" s="21">
        <v>11</v>
      </c>
      <c r="E10" s="21">
        <v>1</v>
      </c>
      <c r="F10" s="21"/>
      <c r="G10" s="21"/>
      <c r="H10" s="168">
        <v>600</v>
      </c>
      <c r="I10" s="168">
        <v>670</v>
      </c>
      <c r="J10" s="168">
        <v>669.96</v>
      </c>
    </row>
    <row r="11" spans="1:23" ht="103.5" customHeight="1" x14ac:dyDescent="0.25">
      <c r="A11" s="113" t="s">
        <v>80</v>
      </c>
      <c r="B11" s="15" t="s">
        <v>235</v>
      </c>
      <c r="C11" s="112" t="s">
        <v>301</v>
      </c>
      <c r="D11" s="21">
        <v>11</v>
      </c>
      <c r="E11" s="21">
        <v>1</v>
      </c>
      <c r="F11" s="21" t="s">
        <v>52</v>
      </c>
      <c r="G11" s="114"/>
      <c r="H11" s="168">
        <v>600</v>
      </c>
      <c r="I11" s="168">
        <v>670</v>
      </c>
      <c r="J11" s="168">
        <v>669.96</v>
      </c>
    </row>
    <row r="12" spans="1:23" ht="123" customHeight="1" x14ac:dyDescent="0.25">
      <c r="A12" s="105">
        <v>2</v>
      </c>
      <c r="B12" s="167" t="s">
        <v>54</v>
      </c>
      <c r="C12" s="115" t="s">
        <v>333</v>
      </c>
      <c r="D12" s="21">
        <v>11</v>
      </c>
      <c r="E12" s="21">
        <v>2</v>
      </c>
      <c r="F12" s="21"/>
      <c r="G12" s="21"/>
      <c r="H12" s="168">
        <v>201102.74</v>
      </c>
      <c r="I12" s="168">
        <v>240750.97</v>
      </c>
      <c r="J12" s="168">
        <v>182649.31</v>
      </c>
      <c r="T12" s="111"/>
    </row>
    <row r="13" spans="1:23" ht="118.5" customHeight="1" x14ac:dyDescent="0.3">
      <c r="A13" s="14" t="s">
        <v>21</v>
      </c>
      <c r="B13" s="20" t="s">
        <v>127</v>
      </c>
      <c r="C13" s="20" t="s">
        <v>334</v>
      </c>
      <c r="D13" s="21">
        <v>11</v>
      </c>
      <c r="E13" s="21">
        <v>2</v>
      </c>
      <c r="F13" s="21" t="s">
        <v>52</v>
      </c>
      <c r="G13" s="22"/>
      <c r="H13" s="168">
        <v>43208</v>
      </c>
      <c r="I13" s="168">
        <v>80976.160000000003</v>
      </c>
      <c r="J13" s="168">
        <v>33987.9</v>
      </c>
      <c r="T13" s="23"/>
    </row>
    <row r="14" spans="1:23" ht="117" customHeight="1" x14ac:dyDescent="0.3">
      <c r="A14" s="106" t="s">
        <v>189</v>
      </c>
      <c r="B14" s="20" t="s">
        <v>290</v>
      </c>
      <c r="C14" s="20" t="s">
        <v>335</v>
      </c>
      <c r="D14" s="21">
        <v>11</v>
      </c>
      <c r="E14" s="21">
        <v>2</v>
      </c>
      <c r="F14" s="21">
        <v>5</v>
      </c>
      <c r="G14" s="22"/>
      <c r="H14" s="168">
        <v>157894.74</v>
      </c>
      <c r="I14" s="168">
        <v>159774.81</v>
      </c>
      <c r="J14" s="168">
        <v>148661.41</v>
      </c>
      <c r="K14" s="24">
        <v>17475036.859999999</v>
      </c>
      <c r="L14" s="24">
        <v>17475036.859999999</v>
      </c>
      <c r="M14" s="25"/>
      <c r="N14" s="24">
        <v>1086442.58</v>
      </c>
    </row>
    <row r="15" spans="1:23" ht="120" customHeight="1" x14ac:dyDescent="0.25">
      <c r="A15" s="116">
        <v>3</v>
      </c>
      <c r="B15" s="15" t="s">
        <v>55</v>
      </c>
      <c r="C15" s="233" t="s">
        <v>332</v>
      </c>
      <c r="D15" s="21">
        <v>11</v>
      </c>
      <c r="E15" s="21">
        <v>4</v>
      </c>
      <c r="F15" s="21"/>
      <c r="G15" s="21"/>
      <c r="H15" s="168">
        <v>5689.39</v>
      </c>
      <c r="I15" s="168">
        <v>6486.52</v>
      </c>
      <c r="J15" s="168">
        <v>6432.35</v>
      </c>
    </row>
    <row r="16" spans="1:23" ht="153" customHeight="1" x14ac:dyDescent="0.25">
      <c r="A16" s="117" t="s">
        <v>107</v>
      </c>
      <c r="B16" s="15" t="s">
        <v>236</v>
      </c>
      <c r="C16" s="233"/>
      <c r="D16" s="4">
        <v>11</v>
      </c>
      <c r="E16" s="4">
        <v>4</v>
      </c>
      <c r="F16" s="21" t="s">
        <v>52</v>
      </c>
      <c r="G16" s="19"/>
      <c r="H16" s="168">
        <v>5689.39</v>
      </c>
      <c r="I16" s="168">
        <v>6348.43</v>
      </c>
      <c r="J16" s="168">
        <v>6301.85</v>
      </c>
    </row>
    <row r="17" spans="1:82" ht="84" customHeight="1" x14ac:dyDescent="0.25">
      <c r="A17" s="117" t="s">
        <v>93</v>
      </c>
      <c r="B17" s="15" t="s">
        <v>291</v>
      </c>
      <c r="C17" s="233"/>
      <c r="D17" s="4">
        <v>11</v>
      </c>
      <c r="E17" s="4">
        <v>4</v>
      </c>
      <c r="F17" s="21" t="s">
        <v>292</v>
      </c>
      <c r="G17" s="62"/>
      <c r="H17" s="168">
        <v>0</v>
      </c>
      <c r="I17" s="168">
        <v>138.09</v>
      </c>
      <c r="J17" s="168">
        <v>130.5</v>
      </c>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row>
    <row r="18" spans="1:82" s="121" customFormat="1" ht="24" customHeight="1" x14ac:dyDescent="0.3">
      <c r="A18" s="118"/>
      <c r="B18" s="118"/>
      <c r="C18" s="119"/>
      <c r="D18" s="66"/>
      <c r="E18" s="118"/>
      <c r="F18" s="118"/>
      <c r="G18" s="118"/>
      <c r="H18" s="120"/>
      <c r="I18" s="120"/>
      <c r="J18" s="120"/>
    </row>
    <row r="19" spans="1:82" s="121" customFormat="1" ht="24" customHeight="1" x14ac:dyDescent="0.3">
      <c r="A19" s="118"/>
      <c r="B19" s="118"/>
      <c r="C19" s="119"/>
      <c r="D19" s="66"/>
      <c r="E19" s="118"/>
      <c r="F19" s="118"/>
      <c r="G19" s="118"/>
      <c r="H19" s="118"/>
      <c r="I19" s="118"/>
      <c r="J19" s="118"/>
    </row>
    <row r="20" spans="1:82" s="121" customFormat="1" ht="24" customHeight="1" x14ac:dyDescent="0.3">
      <c r="A20" s="118"/>
      <c r="B20" s="118"/>
      <c r="C20" s="119"/>
      <c r="D20" s="66"/>
      <c r="E20" s="118"/>
      <c r="F20" s="118"/>
      <c r="G20" s="118"/>
      <c r="H20" s="118"/>
      <c r="I20" s="118"/>
      <c r="J20" s="118"/>
    </row>
    <row r="21" spans="1:82" ht="18" customHeight="1" x14ac:dyDescent="0.25">
      <c r="A21" s="227" t="s">
        <v>226</v>
      </c>
      <c r="B21" s="227"/>
      <c r="C21" s="122"/>
    </row>
    <row r="22" spans="1:82" ht="18.75" customHeight="1" x14ac:dyDescent="0.25">
      <c r="A22" s="227" t="s">
        <v>227</v>
      </c>
      <c r="B22" s="227"/>
      <c r="C22" s="122"/>
    </row>
    <row r="23" spans="1:82" ht="21.75" customHeight="1" x14ac:dyDescent="0.3">
      <c r="A23" s="227" t="s">
        <v>224</v>
      </c>
      <c r="B23" s="227"/>
      <c r="C23" s="227"/>
      <c r="I23" s="232" t="s">
        <v>129</v>
      </c>
      <c r="J23" s="232"/>
    </row>
    <row r="24" spans="1:82" ht="15.75" x14ac:dyDescent="0.25">
      <c r="C24" s="122"/>
    </row>
    <row r="25" spans="1:82" ht="15.75" x14ac:dyDescent="0.25">
      <c r="C25" s="122"/>
    </row>
    <row r="26" spans="1:82" ht="15.75" x14ac:dyDescent="0.25">
      <c r="C26" s="122"/>
    </row>
    <row r="27" spans="1:82" ht="15.75" x14ac:dyDescent="0.25">
      <c r="C27" s="122"/>
    </row>
    <row r="28" spans="1:82" ht="15.75" x14ac:dyDescent="0.25">
      <c r="C28" s="122"/>
    </row>
    <row r="29" spans="1:82" ht="15.75" x14ac:dyDescent="0.25">
      <c r="C29" s="122"/>
    </row>
    <row r="30" spans="1:82" ht="15.75" x14ac:dyDescent="0.25">
      <c r="C30" s="122"/>
    </row>
    <row r="31" spans="1:82" ht="15.75" x14ac:dyDescent="0.25">
      <c r="C31" s="122"/>
    </row>
    <row r="32" spans="1:82" ht="15.75" x14ac:dyDescent="0.25">
      <c r="C32" s="122"/>
    </row>
    <row r="33" spans="3:3" ht="15.75" x14ac:dyDescent="0.25">
      <c r="C33" s="122"/>
    </row>
    <row r="34" spans="3:3" ht="15.75" x14ac:dyDescent="0.25">
      <c r="C34" s="122"/>
    </row>
    <row r="35" spans="3:3" ht="15.75" x14ac:dyDescent="0.25">
      <c r="C35" s="122"/>
    </row>
    <row r="36" spans="3:3" ht="15.75" x14ac:dyDescent="0.25">
      <c r="C36" s="122"/>
    </row>
    <row r="37" spans="3:3" ht="15.75" x14ac:dyDescent="0.25">
      <c r="C37" s="122"/>
    </row>
    <row r="39" spans="3:3" ht="18.75" x14ac:dyDescent="0.25">
      <c r="C39" s="123"/>
    </row>
  </sheetData>
  <mergeCells count="18">
    <mergeCell ref="A22:B22"/>
    <mergeCell ref="A21:B21"/>
    <mergeCell ref="A23:C23"/>
    <mergeCell ref="I23:J23"/>
    <mergeCell ref="C15:C17"/>
    <mergeCell ref="H4:J5"/>
    <mergeCell ref="G1:J1"/>
    <mergeCell ref="A4:A7"/>
    <mergeCell ref="B4:B7"/>
    <mergeCell ref="C4:C7"/>
    <mergeCell ref="A2:J2"/>
    <mergeCell ref="A3:J3"/>
    <mergeCell ref="J6:J7"/>
    <mergeCell ref="D4:G5"/>
    <mergeCell ref="D6:D7"/>
    <mergeCell ref="E6:E7"/>
    <mergeCell ref="G6:G7"/>
    <mergeCell ref="H6:H7"/>
  </mergeCells>
  <pageMargins left="0.70866141732283472" right="0.70866141732283472" top="0.74803149606299213" bottom="0.74803149606299213" header="0.31496062992125984" footer="0.31496062992125984"/>
  <pageSetup paperSize="9" scale="55" orientation="landscape" r:id="rId1"/>
  <rowBreaks count="1" manualBreakCount="1">
    <brk id="1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N99"/>
  <sheetViews>
    <sheetView view="pageBreakPreview" zoomScale="80" zoomScaleSheetLayoutView="80" workbookViewId="0">
      <pane xSplit="6" ySplit="6" topLeftCell="G85" activePane="bottomRight" state="frozen"/>
      <selection pane="topRight" activeCell="G1" sqref="G1"/>
      <selection pane="bottomLeft" activeCell="A7" sqref="A7"/>
      <selection pane="bottomRight" activeCell="C33" sqref="C33"/>
    </sheetView>
  </sheetViews>
  <sheetFormatPr defaultColWidth="9.140625" defaultRowHeight="15" x14ac:dyDescent="0.25"/>
  <cols>
    <col min="1" max="1" width="9.140625" style="53"/>
    <col min="2" max="2" width="56.140625" style="53" customWidth="1"/>
    <col min="3" max="3" width="73.28515625" style="53" customWidth="1"/>
    <col min="4" max="4" width="25.28515625" style="53" customWidth="1"/>
    <col min="5" max="5" width="24" style="53" customWidth="1"/>
    <col min="6" max="6" width="23.28515625" style="53" customWidth="1"/>
    <col min="7" max="7" width="20.7109375" style="53" customWidth="1"/>
    <col min="8" max="8" width="17" style="53" customWidth="1"/>
    <col min="9" max="9" width="15.85546875" style="53" customWidth="1"/>
    <col min="10" max="10" width="16.85546875" style="53" customWidth="1"/>
    <col min="11" max="11" width="12" style="53" customWidth="1"/>
    <col min="12" max="12" width="10.85546875" style="53" customWidth="1"/>
    <col min="13" max="43" width="9.140625" style="53"/>
    <col min="44" max="44" width="24.42578125" style="53" customWidth="1"/>
    <col min="45" max="16384" width="9.140625" style="53"/>
  </cols>
  <sheetData>
    <row r="1" spans="1:46 1588:1626" ht="115.5" customHeight="1" x14ac:dyDescent="0.3">
      <c r="A1" s="39"/>
      <c r="B1" s="42"/>
      <c r="C1" s="39"/>
      <c r="D1" s="227" t="s">
        <v>331</v>
      </c>
      <c r="E1" s="227"/>
      <c r="F1" s="227"/>
    </row>
    <row r="2" spans="1:46 1588:1626" ht="15" customHeight="1" x14ac:dyDescent="0.3">
      <c r="A2" s="43"/>
      <c r="B2" s="43"/>
      <c r="C2" s="229" t="s">
        <v>12</v>
      </c>
      <c r="D2" s="229"/>
      <c r="E2" s="43"/>
      <c r="F2" s="43"/>
    </row>
    <row r="3" spans="1:46 1588:1626" ht="15" customHeight="1" x14ac:dyDescent="0.25">
      <c r="A3" s="262" t="s">
        <v>330</v>
      </c>
      <c r="B3" s="262"/>
      <c r="C3" s="262"/>
      <c r="D3" s="262"/>
      <c r="E3" s="262"/>
      <c r="F3" s="262"/>
      <c r="T3" s="54"/>
      <c r="U3" s="54"/>
      <c r="V3" s="54"/>
      <c r="W3" s="54"/>
      <c r="X3" s="54"/>
      <c r="Y3" s="54"/>
      <c r="Z3" s="54"/>
      <c r="AA3" s="54"/>
      <c r="AB3" s="54"/>
      <c r="AC3" s="54"/>
      <c r="AD3" s="54"/>
      <c r="AE3" s="54"/>
      <c r="AF3" s="54"/>
      <c r="AG3" s="54"/>
      <c r="AH3" s="54"/>
      <c r="AI3" s="54"/>
      <c r="AJ3" s="54"/>
      <c r="AK3" s="54"/>
      <c r="AL3" s="54"/>
      <c r="AM3" s="54"/>
      <c r="AN3" s="54"/>
      <c r="AO3" s="54"/>
      <c r="AP3" s="54"/>
      <c r="AQ3" s="54"/>
      <c r="AR3" s="54"/>
    </row>
    <row r="4" spans="1:46 1588:1626" ht="42" customHeight="1" x14ac:dyDescent="0.25">
      <c r="A4" s="262"/>
      <c r="B4" s="262"/>
      <c r="C4" s="262"/>
      <c r="D4" s="262"/>
      <c r="E4" s="262"/>
      <c r="F4" s="262"/>
      <c r="T4" s="54"/>
      <c r="U4" s="54"/>
      <c r="V4" s="54"/>
      <c r="W4" s="54"/>
      <c r="X4" s="54"/>
      <c r="Y4" s="54"/>
      <c r="Z4" s="54"/>
      <c r="AA4" s="54"/>
      <c r="AB4" s="54"/>
      <c r="AC4" s="54"/>
      <c r="AD4" s="54"/>
      <c r="AE4" s="54"/>
      <c r="AF4" s="54"/>
      <c r="AG4" s="54"/>
      <c r="AH4" s="54"/>
      <c r="AI4" s="54"/>
      <c r="AJ4" s="54"/>
      <c r="AK4" s="54"/>
      <c r="AL4" s="54"/>
      <c r="AM4" s="54"/>
      <c r="AN4" s="54"/>
      <c r="AO4" s="54"/>
      <c r="AP4" s="54"/>
      <c r="AQ4" s="54"/>
      <c r="AR4" s="54"/>
    </row>
    <row r="5" spans="1:46 1588:1626" ht="24.75" customHeight="1" x14ac:dyDescent="0.3">
      <c r="A5" s="39"/>
      <c r="B5" s="39"/>
      <c r="C5" s="39"/>
      <c r="D5" s="39"/>
      <c r="E5" s="39"/>
      <c r="F5" s="41" t="s">
        <v>101</v>
      </c>
      <c r="T5" s="54"/>
      <c r="U5" s="54"/>
      <c r="V5" s="54"/>
      <c r="W5" s="54"/>
      <c r="X5" s="54"/>
      <c r="Y5" s="54"/>
      <c r="Z5" s="54"/>
      <c r="AA5" s="54"/>
      <c r="AB5" s="54"/>
      <c r="AC5" s="54"/>
      <c r="AD5" s="54"/>
      <c r="AE5" s="54"/>
      <c r="AF5" s="54"/>
      <c r="AG5" s="54"/>
      <c r="AH5" s="54"/>
      <c r="AI5" s="54"/>
      <c r="AJ5" s="54"/>
      <c r="AK5" s="54"/>
      <c r="AL5" s="54"/>
      <c r="AM5" s="54"/>
      <c r="AN5" s="54"/>
      <c r="AO5" s="54"/>
      <c r="AP5" s="54"/>
      <c r="AQ5" s="54"/>
      <c r="AR5" s="54"/>
    </row>
    <row r="6" spans="1:46 1588:1626" ht="93.75" x14ac:dyDescent="0.25">
      <c r="A6" s="77" t="s">
        <v>0</v>
      </c>
      <c r="B6" s="77" t="s">
        <v>6</v>
      </c>
      <c r="C6" s="77" t="s">
        <v>7</v>
      </c>
      <c r="D6" s="77" t="s">
        <v>328</v>
      </c>
      <c r="E6" s="77" t="s">
        <v>329</v>
      </c>
      <c r="F6" s="77" t="s">
        <v>128</v>
      </c>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BIB6" s="54"/>
      <c r="BIC6" s="54"/>
      <c r="BID6" s="54"/>
      <c r="BIE6" s="54"/>
      <c r="BIF6" s="54"/>
      <c r="BIG6" s="54"/>
      <c r="BIH6" s="54"/>
      <c r="BII6" s="54"/>
      <c r="BIJ6" s="54"/>
      <c r="BIK6" s="54"/>
      <c r="BIL6" s="54"/>
      <c r="BIM6" s="54"/>
      <c r="BIN6" s="54"/>
      <c r="BIO6" s="54"/>
      <c r="BIP6" s="54"/>
      <c r="BIQ6" s="54"/>
      <c r="BIR6" s="54"/>
      <c r="BIS6" s="54"/>
      <c r="BIT6" s="54"/>
      <c r="BIU6" s="54"/>
      <c r="BIV6" s="54"/>
      <c r="BIW6" s="54"/>
      <c r="BIX6" s="54"/>
      <c r="BIY6" s="54"/>
      <c r="BIZ6" s="54"/>
      <c r="BJA6" s="54"/>
      <c r="BJB6" s="54"/>
      <c r="BJC6" s="54"/>
      <c r="BJD6" s="54"/>
      <c r="BJE6" s="54"/>
      <c r="BJF6" s="54"/>
      <c r="BJG6" s="54"/>
      <c r="BJH6" s="54"/>
      <c r="BJI6" s="54"/>
      <c r="BJJ6" s="54"/>
      <c r="BJK6" s="54"/>
      <c r="BJL6" s="54"/>
      <c r="BJM6" s="54"/>
      <c r="BJN6" s="54"/>
    </row>
    <row r="7" spans="1:46 1588:1626" ht="18.75" x14ac:dyDescent="0.3">
      <c r="A7" s="44"/>
      <c r="B7" s="45"/>
      <c r="C7" s="45"/>
      <c r="D7" s="45"/>
      <c r="E7" s="45"/>
      <c r="F7" s="45"/>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BIB7" s="54"/>
      <c r="BIC7" s="54"/>
      <c r="BID7" s="54"/>
      <c r="BIE7" s="54"/>
      <c r="BIF7" s="54"/>
      <c r="BIG7" s="54"/>
      <c r="BIH7" s="54"/>
      <c r="BII7" s="54"/>
      <c r="BIJ7" s="54"/>
      <c r="BIK7" s="54"/>
      <c r="BIL7" s="54"/>
      <c r="BIM7" s="54"/>
      <c r="BIN7" s="54"/>
      <c r="BIO7" s="54"/>
      <c r="BIP7" s="54"/>
      <c r="BIQ7" s="54"/>
      <c r="BIR7" s="54"/>
      <c r="BIS7" s="54"/>
      <c r="BIT7" s="54"/>
      <c r="BIU7" s="54"/>
      <c r="BIV7" s="54"/>
      <c r="BIW7" s="54"/>
      <c r="BIX7" s="54"/>
      <c r="BIY7" s="54"/>
      <c r="BIZ7" s="54"/>
      <c r="BJA7" s="54"/>
      <c r="BJB7" s="54"/>
      <c r="BJC7" s="54"/>
      <c r="BJD7" s="54"/>
      <c r="BJE7" s="54"/>
      <c r="BJF7" s="54"/>
      <c r="BJG7" s="54"/>
      <c r="BJH7" s="54"/>
      <c r="BJI7" s="54"/>
      <c r="BJJ7" s="54"/>
      <c r="BJK7" s="54"/>
      <c r="BJL7" s="54"/>
      <c r="BJM7" s="54"/>
      <c r="BJN7" s="54"/>
    </row>
    <row r="8" spans="1:46 1588:1626" ht="18.75" x14ac:dyDescent="0.25">
      <c r="A8" s="128">
        <v>1</v>
      </c>
      <c r="B8" s="128">
        <v>2</v>
      </c>
      <c r="C8" s="128">
        <v>3</v>
      </c>
      <c r="D8" s="128">
        <v>4</v>
      </c>
      <c r="E8" s="128">
        <v>5</v>
      </c>
      <c r="F8" s="128">
        <v>6</v>
      </c>
      <c r="G8" s="56"/>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BIB8" s="54"/>
      <c r="BIC8" s="54"/>
      <c r="BID8" s="54"/>
      <c r="BIE8" s="54"/>
      <c r="BIF8" s="54"/>
      <c r="BIG8" s="54"/>
      <c r="BIH8" s="54"/>
      <c r="BII8" s="54"/>
      <c r="BIJ8" s="54"/>
      <c r="BIK8" s="54"/>
      <c r="BIL8" s="54"/>
      <c r="BIM8" s="54"/>
      <c r="BIN8" s="54"/>
      <c r="BIO8" s="54"/>
      <c r="BIP8" s="54"/>
      <c r="BIQ8" s="54"/>
      <c r="BIR8" s="54"/>
      <c r="BIS8" s="54"/>
      <c r="BIT8" s="54"/>
      <c r="BIU8" s="54"/>
      <c r="BIV8" s="54"/>
      <c r="BIW8" s="54"/>
      <c r="BIX8" s="54"/>
      <c r="BIY8" s="54"/>
      <c r="BIZ8" s="54"/>
      <c r="BJA8" s="54"/>
      <c r="BJB8" s="54"/>
      <c r="BJC8" s="54"/>
      <c r="BJD8" s="54"/>
      <c r="BJE8" s="54"/>
      <c r="BJF8" s="54"/>
      <c r="BJG8" s="54"/>
      <c r="BJH8" s="54"/>
      <c r="BJI8" s="54"/>
      <c r="BJJ8" s="54"/>
      <c r="BJK8" s="54"/>
      <c r="BJL8" s="54"/>
      <c r="BJM8" s="54"/>
      <c r="BJN8" s="54"/>
    </row>
    <row r="9" spans="1:46 1588:1626" ht="30" customHeight="1" x14ac:dyDescent="0.25">
      <c r="A9" s="57"/>
      <c r="B9" s="260" t="s">
        <v>26</v>
      </c>
      <c r="C9" s="261"/>
      <c r="D9" s="169">
        <v>207392.14</v>
      </c>
      <c r="E9" s="169">
        <v>247907.49</v>
      </c>
      <c r="F9" s="169">
        <v>189751.62</v>
      </c>
      <c r="G9" s="47"/>
      <c r="H9" s="46"/>
      <c r="I9" s="46"/>
      <c r="J9" s="46"/>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5"/>
      <c r="AS9" s="54"/>
      <c r="AT9" s="54"/>
      <c r="BIB9" s="54"/>
      <c r="BIC9" s="54"/>
      <c r="BID9" s="54"/>
      <c r="BIE9" s="54"/>
      <c r="BIF9" s="54"/>
      <c r="BIG9" s="54"/>
      <c r="BIH9" s="54"/>
      <c r="BII9" s="54"/>
      <c r="BIJ9" s="54"/>
      <c r="BIK9" s="54"/>
      <c r="BIL9" s="54"/>
      <c r="BIM9" s="54"/>
      <c r="BIN9" s="54"/>
      <c r="BIO9" s="54"/>
      <c r="BIP9" s="54"/>
      <c r="BIQ9" s="54"/>
      <c r="BIR9" s="54"/>
      <c r="BIS9" s="54"/>
      <c r="BIT9" s="54"/>
      <c r="BIU9" s="54"/>
      <c r="BIV9" s="54"/>
      <c r="BIW9" s="54"/>
      <c r="BIX9" s="54"/>
      <c r="BIY9" s="54"/>
      <c r="BIZ9" s="54"/>
      <c r="BJA9" s="54"/>
      <c r="BJB9" s="54"/>
      <c r="BJC9" s="54"/>
      <c r="BJD9" s="54"/>
      <c r="BJE9" s="54"/>
      <c r="BJF9" s="54"/>
      <c r="BJG9" s="54"/>
      <c r="BJH9" s="54"/>
      <c r="BJI9" s="54"/>
      <c r="BJJ9" s="54"/>
      <c r="BJK9" s="54"/>
      <c r="BJL9" s="54"/>
      <c r="BJM9" s="54"/>
      <c r="BJN9" s="54"/>
    </row>
    <row r="10" spans="1:46 1588:1626" ht="30" customHeight="1" x14ac:dyDescent="0.25">
      <c r="A10" s="265"/>
      <c r="B10" s="234"/>
      <c r="C10" s="165" t="s">
        <v>209</v>
      </c>
      <c r="D10" s="169">
        <v>207392.14</v>
      </c>
      <c r="E10" s="169">
        <v>247907.49</v>
      </c>
      <c r="F10" s="169">
        <v>189751.62</v>
      </c>
      <c r="G10" s="47"/>
      <c r="H10" s="46"/>
      <c r="I10" s="46"/>
      <c r="J10" s="46"/>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5"/>
      <c r="AS10" s="54"/>
      <c r="AT10" s="54"/>
      <c r="BIB10" s="54"/>
      <c r="BIC10" s="54"/>
      <c r="BID10" s="54"/>
      <c r="BIE10" s="54"/>
      <c r="BIF10" s="54"/>
      <c r="BIG10" s="54"/>
      <c r="BIH10" s="54"/>
      <c r="BII10" s="54"/>
      <c r="BIJ10" s="54"/>
      <c r="BIK10" s="54"/>
      <c r="BIL10" s="54"/>
      <c r="BIM10" s="54"/>
      <c r="BIN10" s="54"/>
      <c r="BIO10" s="54"/>
      <c r="BIP10" s="54"/>
      <c r="BIQ10" s="54"/>
      <c r="BIR10" s="54"/>
      <c r="BIS10" s="54"/>
      <c r="BIT10" s="54"/>
      <c r="BIU10" s="54"/>
      <c r="BIV10" s="54"/>
      <c r="BIW10" s="54"/>
      <c r="BIX10" s="54"/>
      <c r="BIY10" s="54"/>
      <c r="BIZ10" s="54"/>
      <c r="BJA10" s="54"/>
      <c r="BJB10" s="54"/>
      <c r="BJC10" s="54"/>
      <c r="BJD10" s="54"/>
      <c r="BJE10" s="54"/>
      <c r="BJF10" s="54"/>
      <c r="BJG10" s="54"/>
      <c r="BJH10" s="54"/>
      <c r="BJI10" s="54"/>
      <c r="BJJ10" s="54"/>
      <c r="BJK10" s="54"/>
      <c r="BJL10" s="54"/>
      <c r="BJM10" s="54"/>
      <c r="BJN10" s="54"/>
    </row>
    <row r="11" spans="1:46 1588:1626" ht="27.75" customHeight="1" x14ac:dyDescent="0.25">
      <c r="A11" s="266"/>
      <c r="B11" s="234"/>
      <c r="C11" s="165" t="s">
        <v>234</v>
      </c>
      <c r="D11" s="170">
        <v>196853.79</v>
      </c>
      <c r="E11" s="31">
        <v>228402.47</v>
      </c>
      <c r="F11" s="31">
        <v>171092.51</v>
      </c>
      <c r="G11" s="47"/>
      <c r="H11" s="46"/>
      <c r="I11" s="47"/>
      <c r="J11" s="46"/>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5"/>
      <c r="AS11" s="54"/>
      <c r="AT11" s="54"/>
      <c r="BIB11" s="54"/>
      <c r="BIC11" s="54"/>
      <c r="BID11" s="54"/>
      <c r="BIE11" s="54"/>
      <c r="BIF11" s="54"/>
      <c r="BIG11" s="54"/>
      <c r="BIH11" s="54"/>
      <c r="BII11" s="54"/>
      <c r="BIJ11" s="54"/>
      <c r="BIK11" s="54"/>
      <c r="BIL11" s="54"/>
      <c r="BIM11" s="54"/>
      <c r="BIN11" s="54"/>
      <c r="BIO11" s="54"/>
      <c r="BIP11" s="54"/>
      <c r="BIQ11" s="54"/>
      <c r="BIR11" s="54"/>
      <c r="BIS11" s="54"/>
      <c r="BIT11" s="54"/>
      <c r="BIU11" s="54"/>
      <c r="BIV11" s="54"/>
      <c r="BIW11" s="54"/>
      <c r="BIX11" s="54"/>
      <c r="BIY11" s="54"/>
      <c r="BIZ11" s="54"/>
      <c r="BJA11" s="54"/>
      <c r="BJB11" s="54"/>
      <c r="BJC11" s="54"/>
      <c r="BJD11" s="54"/>
      <c r="BJE11" s="54"/>
      <c r="BJF11" s="54"/>
      <c r="BJG11" s="54"/>
      <c r="BJH11" s="54"/>
      <c r="BJI11" s="54"/>
      <c r="BJJ11" s="54"/>
      <c r="BJK11" s="54"/>
      <c r="BJL11" s="54"/>
      <c r="BJM11" s="54"/>
      <c r="BJN11" s="54"/>
    </row>
    <row r="12" spans="1:46 1588:1626" ht="18" customHeight="1" x14ac:dyDescent="0.25">
      <c r="A12" s="266"/>
      <c r="B12" s="234"/>
      <c r="C12" s="165" t="s">
        <v>27</v>
      </c>
      <c r="D12" s="32"/>
      <c r="E12" s="32"/>
      <c r="F12" s="32"/>
      <c r="G12" s="47"/>
      <c r="H12" s="46"/>
      <c r="I12" s="46"/>
      <c r="J12" s="46"/>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5"/>
      <c r="AS12" s="54"/>
      <c r="AT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row>
    <row r="13" spans="1:46 1588:1626" ht="41.25" customHeight="1" x14ac:dyDescent="0.25">
      <c r="A13" s="266"/>
      <c r="B13" s="234"/>
      <c r="C13" s="165" t="s">
        <v>337</v>
      </c>
      <c r="D13" s="170">
        <v>196853.79</v>
      </c>
      <c r="E13" s="31">
        <v>228402.47</v>
      </c>
      <c r="F13" s="31">
        <v>171092.51</v>
      </c>
      <c r="G13" s="47"/>
      <c r="H13" s="46"/>
      <c r="I13" s="46"/>
      <c r="J13" s="46"/>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5"/>
      <c r="AS13" s="54"/>
      <c r="AT13" s="54"/>
      <c r="BIB13" s="54"/>
      <c r="BIC13" s="54"/>
      <c r="BID13" s="54"/>
      <c r="BIE13" s="54"/>
      <c r="BIF13" s="54"/>
      <c r="BIG13" s="54"/>
      <c r="BIH13" s="54"/>
      <c r="BII13" s="54"/>
      <c r="BIJ13" s="54"/>
      <c r="BIK13" s="54"/>
      <c r="BIL13" s="54"/>
      <c r="BIM13" s="54"/>
      <c r="BIN13" s="54"/>
      <c r="BIO13" s="54"/>
      <c r="BIP13" s="54"/>
      <c r="BIQ13" s="54"/>
      <c r="BIR13" s="54"/>
      <c r="BIS13" s="54"/>
      <c r="BIT13" s="54"/>
      <c r="BIU13" s="54"/>
      <c r="BIV13" s="54"/>
      <c r="BIW13" s="54"/>
      <c r="BIX13" s="54"/>
      <c r="BIY13" s="54"/>
      <c r="BIZ13" s="54"/>
      <c r="BJA13" s="54"/>
      <c r="BJB13" s="54"/>
      <c r="BJC13" s="54"/>
      <c r="BJD13" s="54"/>
      <c r="BJE13" s="54"/>
      <c r="BJF13" s="54"/>
      <c r="BJG13" s="54"/>
      <c r="BJH13" s="54"/>
      <c r="BJI13" s="54"/>
      <c r="BJJ13" s="54"/>
      <c r="BJK13" s="54"/>
      <c r="BJL13" s="54"/>
      <c r="BJM13" s="54"/>
      <c r="BJN13" s="54"/>
    </row>
    <row r="14" spans="1:46 1588:1626" ht="36" customHeight="1" x14ac:dyDescent="0.25">
      <c r="A14" s="266"/>
      <c r="B14" s="234"/>
      <c r="C14" s="165" t="s">
        <v>28</v>
      </c>
      <c r="D14" s="31">
        <v>0</v>
      </c>
      <c r="E14" s="31">
        <v>0</v>
      </c>
      <c r="F14" s="31">
        <v>0</v>
      </c>
      <c r="G14" s="47"/>
      <c r="H14" s="46"/>
      <c r="I14" s="46"/>
      <c r="J14" s="47"/>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5"/>
      <c r="AS14" s="54"/>
      <c r="AT14" s="54"/>
      <c r="BIB14" s="54"/>
      <c r="BIC14" s="54"/>
      <c r="BID14" s="54"/>
      <c r="BIE14" s="54"/>
      <c r="BIF14" s="54"/>
      <c r="BIG14" s="54"/>
      <c r="BIH14" s="54"/>
      <c r="BII14" s="54"/>
      <c r="BIJ14" s="54"/>
      <c r="BIK14" s="54"/>
      <c r="BIL14" s="54"/>
      <c r="BIM14" s="54"/>
      <c r="BIN14" s="54"/>
      <c r="BIO14" s="54"/>
      <c r="BIP14" s="54"/>
      <c r="BIQ14" s="54"/>
      <c r="BIR14" s="54"/>
      <c r="BIS14" s="54"/>
      <c r="BIT14" s="54"/>
      <c r="BIU14" s="54"/>
      <c r="BIV14" s="54"/>
      <c r="BIW14" s="54"/>
      <c r="BIX14" s="54"/>
      <c r="BIY14" s="54"/>
      <c r="BIZ14" s="54"/>
      <c r="BJA14" s="54"/>
      <c r="BJB14" s="54"/>
      <c r="BJC14" s="54"/>
      <c r="BJD14" s="54"/>
      <c r="BJE14" s="54"/>
      <c r="BJF14" s="54"/>
      <c r="BJG14" s="54"/>
      <c r="BJH14" s="54"/>
      <c r="BJI14" s="54"/>
      <c r="BJJ14" s="54"/>
      <c r="BJK14" s="54"/>
      <c r="BJL14" s="54"/>
      <c r="BJM14" s="54"/>
      <c r="BJN14" s="54"/>
    </row>
    <row r="15" spans="1:46 1588:1626" ht="25.5" customHeight="1" x14ac:dyDescent="0.25">
      <c r="A15" s="266"/>
      <c r="B15" s="234"/>
      <c r="C15" s="165" t="s">
        <v>205</v>
      </c>
      <c r="D15" s="31">
        <v>10538.35</v>
      </c>
      <c r="E15" s="31">
        <v>19505.02</v>
      </c>
      <c r="F15" s="31">
        <v>18659.11</v>
      </c>
      <c r="G15" s="47"/>
      <c r="H15" s="46"/>
      <c r="I15" s="46"/>
      <c r="J15" s="46"/>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6"/>
      <c r="AS15" s="54"/>
      <c r="AT15" s="54"/>
      <c r="BIB15" s="54"/>
      <c r="BIC15" s="54"/>
      <c r="BID15" s="54"/>
      <c r="BIE15" s="54"/>
      <c r="BIF15" s="54"/>
      <c r="BIG15" s="54"/>
      <c r="BIH15" s="54"/>
      <c r="BII15" s="54"/>
      <c r="BIJ15" s="54"/>
      <c r="BIK15" s="54"/>
      <c r="BIL15" s="54"/>
      <c r="BIM15" s="54"/>
      <c r="BIN15" s="54"/>
      <c r="BIO15" s="54"/>
      <c r="BIP15" s="54"/>
      <c r="BIQ15" s="54"/>
      <c r="BIR15" s="54"/>
      <c r="BIS15" s="54"/>
      <c r="BIT15" s="54"/>
      <c r="BIU15" s="54"/>
      <c r="BIV15" s="54"/>
      <c r="BIW15" s="54"/>
      <c r="BIX15" s="54"/>
      <c r="BIY15" s="54"/>
      <c r="BIZ15" s="54"/>
      <c r="BJA15" s="54"/>
      <c r="BJB15" s="54"/>
      <c r="BJC15" s="54"/>
      <c r="BJD15" s="54"/>
      <c r="BJE15" s="54"/>
      <c r="BJF15" s="54"/>
      <c r="BJG15" s="54"/>
      <c r="BJH15" s="54"/>
      <c r="BJI15" s="54"/>
      <c r="BJJ15" s="54"/>
      <c r="BJK15" s="54"/>
      <c r="BJL15" s="54"/>
      <c r="BJM15" s="54"/>
      <c r="BJN15" s="54"/>
    </row>
    <row r="16" spans="1:46 1588:1626" ht="16.5" customHeight="1" x14ac:dyDescent="0.25">
      <c r="A16" s="266"/>
      <c r="B16" s="234"/>
      <c r="C16" s="165" t="s">
        <v>27</v>
      </c>
      <c r="D16" s="32"/>
      <c r="E16" s="33"/>
      <c r="F16" s="33"/>
      <c r="G16" s="47"/>
      <c r="H16" s="46"/>
      <c r="I16" s="46"/>
      <c r="J16" s="46"/>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BIB16" s="54"/>
      <c r="BIC16" s="54"/>
      <c r="BID16" s="54"/>
      <c r="BIE16" s="54"/>
      <c r="BIF16" s="54"/>
      <c r="BIG16" s="54"/>
      <c r="BIH16" s="54"/>
      <c r="BII16" s="54"/>
      <c r="BIJ16" s="54"/>
      <c r="BIK16" s="54"/>
      <c r="BIL16" s="54"/>
      <c r="BIM16" s="54"/>
      <c r="BIN16" s="54"/>
      <c r="BIO16" s="54"/>
      <c r="BIP16" s="54"/>
      <c r="BIQ16" s="54"/>
      <c r="BIR16" s="54"/>
      <c r="BIS16" s="54"/>
      <c r="BIT16" s="54"/>
      <c r="BIU16" s="54"/>
      <c r="BIV16" s="54"/>
      <c r="BIW16" s="54"/>
      <c r="BIX16" s="54"/>
      <c r="BIY16" s="54"/>
      <c r="BIZ16" s="54"/>
      <c r="BJA16" s="54"/>
      <c r="BJB16" s="54"/>
      <c r="BJC16" s="54"/>
      <c r="BJD16" s="54"/>
      <c r="BJE16" s="54"/>
      <c r="BJF16" s="54"/>
      <c r="BJG16" s="54"/>
      <c r="BJH16" s="54"/>
      <c r="BJI16" s="54"/>
      <c r="BJJ16" s="54"/>
      <c r="BJK16" s="54"/>
      <c r="BJL16" s="54"/>
      <c r="BJM16" s="54"/>
      <c r="BJN16" s="54"/>
    </row>
    <row r="17" spans="1:46 1588:1626" ht="25.5" customHeight="1" x14ac:dyDescent="0.25">
      <c r="A17" s="266"/>
      <c r="B17" s="234"/>
      <c r="C17" s="165" t="s">
        <v>297</v>
      </c>
      <c r="D17" s="171">
        <v>1270</v>
      </c>
      <c r="E17" s="171">
        <v>1447.17</v>
      </c>
      <c r="F17" s="171">
        <v>1447.13</v>
      </c>
      <c r="G17" s="47"/>
      <c r="H17" s="46"/>
      <c r="I17" s="171" t="s">
        <v>296</v>
      </c>
      <c r="J17" s="47"/>
      <c r="K17" s="56"/>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BIB17" s="54"/>
      <c r="BIC17" s="54"/>
      <c r="BID17" s="54"/>
      <c r="BIE17" s="54"/>
      <c r="BIF17" s="54"/>
      <c r="BIG17" s="54"/>
      <c r="BIH17" s="54"/>
      <c r="BII17" s="54"/>
      <c r="BIJ17" s="54"/>
      <c r="BIK17" s="54"/>
      <c r="BIL17" s="54"/>
      <c r="BIM17" s="54"/>
      <c r="BIN17" s="54"/>
      <c r="BIO17" s="54"/>
      <c r="BIP17" s="54"/>
      <c r="BIQ17" s="54"/>
      <c r="BIR17" s="54"/>
      <c r="BIS17" s="54"/>
      <c r="BIT17" s="54"/>
      <c r="BIU17" s="54"/>
      <c r="BIV17" s="54"/>
      <c r="BIW17" s="54"/>
      <c r="BIX17" s="54"/>
      <c r="BIY17" s="54"/>
      <c r="BIZ17" s="54"/>
      <c r="BJA17" s="54"/>
      <c r="BJB17" s="54"/>
      <c r="BJC17" s="54"/>
      <c r="BJD17" s="54"/>
      <c r="BJE17" s="54"/>
      <c r="BJF17" s="54"/>
      <c r="BJG17" s="54"/>
      <c r="BJH17" s="54"/>
      <c r="BJI17" s="54"/>
      <c r="BJJ17" s="54"/>
      <c r="BJK17" s="54"/>
      <c r="BJL17" s="54"/>
      <c r="BJM17" s="54"/>
      <c r="BJN17" s="54"/>
    </row>
    <row r="18" spans="1:46 1588:1626" ht="38.25" customHeight="1" x14ac:dyDescent="0.25">
      <c r="A18" s="266"/>
      <c r="B18" s="234"/>
      <c r="C18" s="165" t="s">
        <v>337</v>
      </c>
      <c r="D18" s="171">
        <v>3578.95</v>
      </c>
      <c r="E18" s="171">
        <v>11806.51</v>
      </c>
      <c r="F18" s="171">
        <v>11014.8</v>
      </c>
      <c r="G18" s="47"/>
      <c r="H18" s="46"/>
      <c r="I18" s="46"/>
      <c r="J18" s="46"/>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BIB18" s="54"/>
      <c r="BIC18" s="54"/>
      <c r="BID18" s="54"/>
      <c r="BIE18" s="54"/>
      <c r="BIF18" s="54"/>
      <c r="BIG18" s="54"/>
      <c r="BIH18" s="54"/>
      <c r="BII18" s="54"/>
      <c r="BIJ18" s="54"/>
      <c r="BIK18" s="54"/>
      <c r="BIL18" s="54"/>
      <c r="BIM18" s="54"/>
      <c r="BIN18" s="54"/>
      <c r="BIO18" s="54"/>
      <c r="BIP18" s="54"/>
      <c r="BIQ18" s="54"/>
      <c r="BIR18" s="54"/>
      <c r="BIS18" s="54"/>
      <c r="BIT18" s="54"/>
      <c r="BIU18" s="54"/>
      <c r="BIV18" s="54"/>
      <c r="BIW18" s="54"/>
      <c r="BIX18" s="54"/>
      <c r="BIY18" s="54"/>
      <c r="BIZ18" s="54"/>
      <c r="BJA18" s="54"/>
      <c r="BJB18" s="54"/>
      <c r="BJC18" s="54"/>
      <c r="BJD18" s="54"/>
      <c r="BJE18" s="54"/>
      <c r="BJF18" s="54"/>
      <c r="BJG18" s="54"/>
      <c r="BJH18" s="54"/>
      <c r="BJI18" s="54"/>
      <c r="BJJ18" s="54"/>
      <c r="BJK18" s="54"/>
      <c r="BJL18" s="54"/>
      <c r="BJM18" s="54"/>
      <c r="BJN18" s="54"/>
    </row>
    <row r="19" spans="1:46 1588:1626" ht="31.5" x14ac:dyDescent="0.25">
      <c r="A19" s="266"/>
      <c r="B19" s="234"/>
      <c r="C19" s="165" t="s">
        <v>28</v>
      </c>
      <c r="D19" s="171">
        <v>4021.39</v>
      </c>
      <c r="E19" s="171">
        <v>4481.93</v>
      </c>
      <c r="F19" s="171">
        <v>4436.08</v>
      </c>
      <c r="G19" s="47"/>
      <c r="H19" s="46"/>
      <c r="I19" s="46"/>
      <c r="J19" s="46"/>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BIB19" s="54"/>
      <c r="BIC19" s="54"/>
      <c r="BID19" s="54"/>
      <c r="BIE19" s="54"/>
      <c r="BIF19" s="54"/>
      <c r="BIG19" s="54"/>
      <c r="BIH19" s="54"/>
      <c r="BII19" s="54"/>
      <c r="BIJ19" s="54"/>
      <c r="BIK19" s="54"/>
      <c r="BIL19" s="54"/>
      <c r="BIM19" s="54"/>
      <c r="BIN19" s="54"/>
      <c r="BIO19" s="54"/>
      <c r="BIP19" s="54"/>
      <c r="BIQ19" s="54"/>
      <c r="BIR19" s="54"/>
      <c r="BIS19" s="54"/>
      <c r="BIT19" s="54"/>
      <c r="BIU19" s="54"/>
      <c r="BIV19" s="54"/>
      <c r="BIW19" s="54"/>
      <c r="BIX19" s="54"/>
      <c r="BIY19" s="54"/>
      <c r="BIZ19" s="54"/>
      <c r="BJA19" s="54"/>
      <c r="BJB19" s="54"/>
      <c r="BJC19" s="54"/>
      <c r="BJD19" s="54"/>
      <c r="BJE19" s="54"/>
      <c r="BJF19" s="54"/>
      <c r="BJG19" s="54"/>
      <c r="BJH19" s="54"/>
      <c r="BJI19" s="54"/>
      <c r="BJJ19" s="54"/>
      <c r="BJK19" s="54"/>
      <c r="BJL19" s="54"/>
      <c r="BJM19" s="54"/>
      <c r="BJN19" s="54"/>
    </row>
    <row r="20" spans="1:46 1588:1626" ht="38.25" customHeight="1" x14ac:dyDescent="0.25">
      <c r="A20" s="266"/>
      <c r="B20" s="234"/>
      <c r="C20" s="165" t="s">
        <v>327</v>
      </c>
      <c r="D20" s="171">
        <v>1117.53</v>
      </c>
      <c r="E20" s="171">
        <v>1117.53</v>
      </c>
      <c r="F20" s="171">
        <v>1117.53</v>
      </c>
      <c r="G20" s="47"/>
      <c r="H20" s="46"/>
      <c r="I20" s="46"/>
      <c r="J20" s="46"/>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row>
    <row r="21" spans="1:46 1588:1626" ht="31.5" x14ac:dyDescent="0.25">
      <c r="A21" s="266"/>
      <c r="B21" s="234"/>
      <c r="C21" s="165" t="s">
        <v>29</v>
      </c>
      <c r="D21" s="171">
        <v>25.54</v>
      </c>
      <c r="E21" s="171">
        <v>25.54</v>
      </c>
      <c r="F21" s="171">
        <v>25.49</v>
      </c>
      <c r="G21" s="47"/>
      <c r="H21" s="46"/>
      <c r="I21" s="171" t="s">
        <v>295</v>
      </c>
      <c r="J21" s="46"/>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row>
    <row r="22" spans="1:46 1588:1626" ht="31.5" x14ac:dyDescent="0.25">
      <c r="A22" s="266"/>
      <c r="B22" s="234"/>
      <c r="C22" s="165" t="s">
        <v>30</v>
      </c>
      <c r="D22" s="171">
        <v>403.18</v>
      </c>
      <c r="E22" s="171">
        <v>403.18</v>
      </c>
      <c r="F22" s="171">
        <v>403.18</v>
      </c>
      <c r="G22" s="47"/>
      <c r="H22" s="46"/>
      <c r="I22" s="46"/>
      <c r="J22" s="46"/>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row>
    <row r="23" spans="1:46 1588:1626" ht="31.5" x14ac:dyDescent="0.25">
      <c r="A23" s="266"/>
      <c r="B23" s="234"/>
      <c r="C23" s="165" t="s">
        <v>31</v>
      </c>
      <c r="D23" s="31">
        <v>5.54</v>
      </c>
      <c r="E23" s="31">
        <v>85.07</v>
      </c>
      <c r="F23" s="31">
        <v>84.4</v>
      </c>
      <c r="G23" s="47"/>
      <c r="H23" s="46"/>
      <c r="I23" s="46"/>
      <c r="J23" s="46"/>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row>
    <row r="24" spans="1:46 1588:1626" ht="32.25" customHeight="1" x14ac:dyDescent="0.25">
      <c r="A24" s="267"/>
      <c r="B24" s="234"/>
      <c r="C24" s="165" t="s">
        <v>302</v>
      </c>
      <c r="D24" s="48">
        <v>116.21</v>
      </c>
      <c r="E24" s="31">
        <v>138.09</v>
      </c>
      <c r="F24" s="31">
        <v>130.5</v>
      </c>
      <c r="G24" s="47"/>
      <c r="H24" s="46"/>
      <c r="I24" s="46"/>
      <c r="J24" s="46"/>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row>
    <row r="25" spans="1:46 1588:1626" ht="34.5" customHeight="1" x14ac:dyDescent="0.25">
      <c r="A25" s="174" t="s">
        <v>405</v>
      </c>
      <c r="B25" s="243" t="s">
        <v>56</v>
      </c>
      <c r="C25" s="243"/>
      <c r="D25" s="169">
        <v>600</v>
      </c>
      <c r="E25" s="169">
        <v>670</v>
      </c>
      <c r="F25" s="169">
        <v>669.96</v>
      </c>
      <c r="G25" s="47"/>
      <c r="H25" s="46"/>
      <c r="I25" s="46"/>
      <c r="J25" s="46"/>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row>
    <row r="26" spans="1:46 1588:1626" ht="27.75" customHeight="1" x14ac:dyDescent="0.25">
      <c r="A26" s="245"/>
      <c r="B26" s="243"/>
      <c r="C26" s="35" t="s">
        <v>210</v>
      </c>
      <c r="D26" s="169">
        <v>600</v>
      </c>
      <c r="E26" s="169">
        <v>670</v>
      </c>
      <c r="F26" s="169">
        <v>669.96</v>
      </c>
      <c r="G26" s="47"/>
      <c r="H26" s="46"/>
      <c r="I26" s="46"/>
      <c r="J26" s="46"/>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row>
    <row r="27" spans="1:46 1588:1626" ht="19.5" customHeight="1" x14ac:dyDescent="0.25">
      <c r="A27" s="263"/>
      <c r="B27" s="243"/>
      <c r="C27" s="35" t="s">
        <v>208</v>
      </c>
      <c r="D27" s="169">
        <v>600</v>
      </c>
      <c r="E27" s="169">
        <v>670</v>
      </c>
      <c r="F27" s="169">
        <v>669.96</v>
      </c>
      <c r="G27" s="47"/>
      <c r="H27" s="46"/>
      <c r="I27" s="46"/>
      <c r="J27" s="46"/>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row>
    <row r="28" spans="1:46 1588:1626" ht="20.25" customHeight="1" x14ac:dyDescent="0.25">
      <c r="A28" s="263"/>
      <c r="B28" s="243"/>
      <c r="C28" s="35" t="s">
        <v>27</v>
      </c>
      <c r="D28" s="31"/>
      <c r="E28" s="48"/>
      <c r="F28" s="48"/>
      <c r="G28" s="47"/>
      <c r="H28" s="46"/>
      <c r="I28" s="46"/>
      <c r="J28" s="46"/>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row>
    <row r="29" spans="1:46 1588:1626" ht="29.25" customHeight="1" x14ac:dyDescent="0.25">
      <c r="A29" s="263"/>
      <c r="B29" s="243"/>
      <c r="C29" s="35" t="s">
        <v>298</v>
      </c>
      <c r="D29" s="169">
        <v>600</v>
      </c>
      <c r="E29" s="169">
        <v>670</v>
      </c>
      <c r="F29" s="169">
        <v>669.96</v>
      </c>
      <c r="G29" s="47"/>
      <c r="H29" s="46"/>
      <c r="I29" s="46"/>
      <c r="J29" s="46"/>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row>
    <row r="30" spans="1:46 1588:1626" ht="37.5" customHeight="1" x14ac:dyDescent="0.25">
      <c r="A30" s="264"/>
      <c r="B30" s="165" t="s">
        <v>211</v>
      </c>
      <c r="C30" s="35"/>
      <c r="D30" s="31"/>
      <c r="E30" s="31"/>
      <c r="F30" s="125"/>
      <c r="G30" s="47"/>
      <c r="H30" s="46"/>
      <c r="I30" s="46"/>
      <c r="J30" s="46"/>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row>
    <row r="31" spans="1:46 1588:1626" ht="31.5" customHeight="1" x14ac:dyDescent="0.25">
      <c r="A31" s="236" t="s">
        <v>80</v>
      </c>
      <c r="B31" s="240" t="s">
        <v>305</v>
      </c>
      <c r="C31" s="35" t="s">
        <v>210</v>
      </c>
      <c r="D31" s="169">
        <v>600</v>
      </c>
      <c r="E31" s="169">
        <v>670</v>
      </c>
      <c r="F31" s="169">
        <v>669.96</v>
      </c>
      <c r="G31" s="47"/>
      <c r="H31" s="46"/>
      <c r="I31" s="46"/>
      <c r="J31" s="46"/>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row>
    <row r="32" spans="1:46 1588:1626" ht="21.75" customHeight="1" x14ac:dyDescent="0.25">
      <c r="A32" s="237"/>
      <c r="B32" s="240"/>
      <c r="C32" s="35" t="s">
        <v>208</v>
      </c>
      <c r="D32" s="169">
        <v>600</v>
      </c>
      <c r="E32" s="169">
        <v>670</v>
      </c>
      <c r="F32" s="169">
        <v>669.96</v>
      </c>
      <c r="G32" s="47"/>
      <c r="H32" s="46"/>
      <c r="I32" s="46"/>
      <c r="J32" s="46"/>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row>
    <row r="33" spans="1:46" ht="18.75" customHeight="1" x14ac:dyDescent="0.25">
      <c r="A33" s="237"/>
      <c r="B33" s="240"/>
      <c r="C33" s="35" t="s">
        <v>27</v>
      </c>
      <c r="D33" s="31"/>
      <c r="E33" s="31"/>
      <c r="F33" s="125"/>
      <c r="G33" s="47"/>
      <c r="H33" s="46"/>
      <c r="I33" s="46"/>
      <c r="J33" s="46"/>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row>
    <row r="34" spans="1:46" ht="23.25" customHeight="1" x14ac:dyDescent="0.25">
      <c r="A34" s="241"/>
      <c r="B34" s="240"/>
      <c r="C34" s="35" t="s">
        <v>32</v>
      </c>
      <c r="D34" s="169">
        <v>600</v>
      </c>
      <c r="E34" s="169">
        <v>670</v>
      </c>
      <c r="F34" s="169">
        <v>669.96</v>
      </c>
      <c r="G34" s="47"/>
      <c r="H34" s="46"/>
      <c r="I34" s="46"/>
      <c r="J34" s="46"/>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row>
    <row r="35" spans="1:46" ht="27" customHeight="1" x14ac:dyDescent="0.25">
      <c r="A35" s="130" t="s">
        <v>309</v>
      </c>
      <c r="B35" s="243" t="s">
        <v>57</v>
      </c>
      <c r="C35" s="243"/>
      <c r="D35" s="171">
        <v>201102.74</v>
      </c>
      <c r="E35" s="169">
        <v>240750.97</v>
      </c>
      <c r="F35" s="169">
        <v>182649.31</v>
      </c>
      <c r="G35" s="47">
        <f>E46+E55</f>
        <v>240750.97</v>
      </c>
      <c r="H35" s="46"/>
      <c r="I35" s="46"/>
      <c r="J35" s="46"/>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row>
    <row r="36" spans="1:46" ht="27" customHeight="1" x14ac:dyDescent="0.25">
      <c r="A36" s="235"/>
      <c r="B36" s="234"/>
      <c r="C36" s="35" t="s">
        <v>210</v>
      </c>
      <c r="D36" s="171">
        <v>201102.74</v>
      </c>
      <c r="E36" s="169">
        <v>240750.98</v>
      </c>
      <c r="F36" s="169">
        <v>182649.31</v>
      </c>
      <c r="G36" s="47"/>
      <c r="H36" s="46"/>
      <c r="I36" s="46"/>
      <c r="J36" s="46"/>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row>
    <row r="37" spans="1:46" ht="27" customHeight="1" x14ac:dyDescent="0.25">
      <c r="A37" s="235"/>
      <c r="B37" s="234"/>
      <c r="C37" s="35" t="s">
        <v>51</v>
      </c>
      <c r="D37" s="170">
        <v>196853.79</v>
      </c>
      <c r="E37" s="31">
        <v>228402.47</v>
      </c>
      <c r="F37" s="31">
        <v>171092.51</v>
      </c>
      <c r="G37" s="47"/>
      <c r="H37" s="46"/>
      <c r="I37" s="46"/>
      <c r="J37" s="46"/>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row>
    <row r="38" spans="1:46" ht="17.25" customHeight="1" x14ac:dyDescent="0.25">
      <c r="A38" s="235"/>
      <c r="B38" s="234"/>
      <c r="C38" s="35" t="s">
        <v>27</v>
      </c>
      <c r="D38" s="34"/>
      <c r="E38" s="35"/>
      <c r="F38" s="35"/>
      <c r="G38" s="47"/>
      <c r="H38" s="46"/>
      <c r="I38" s="46"/>
      <c r="J38" s="46"/>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row>
    <row r="39" spans="1:46" ht="35.25" customHeight="1" x14ac:dyDescent="0.25">
      <c r="A39" s="235"/>
      <c r="B39" s="234"/>
      <c r="C39" s="173" t="s">
        <v>337</v>
      </c>
      <c r="D39" s="170">
        <v>196853.79</v>
      </c>
      <c r="E39" s="31">
        <v>228402.47</v>
      </c>
      <c r="F39" s="31">
        <v>171092.51</v>
      </c>
      <c r="G39" s="47"/>
      <c r="H39" s="46"/>
      <c r="I39" s="46"/>
      <c r="J39" s="46"/>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row>
    <row r="40" spans="1:46" ht="33.75" customHeight="1" x14ac:dyDescent="0.25">
      <c r="A40" s="235"/>
      <c r="B40" s="234"/>
      <c r="C40" s="35" t="s">
        <v>208</v>
      </c>
      <c r="D40" s="34">
        <v>4248.95</v>
      </c>
      <c r="E40" s="34">
        <v>12348.51</v>
      </c>
      <c r="F40" s="34">
        <v>11556.8</v>
      </c>
      <c r="G40" s="47"/>
      <c r="H40" s="46"/>
      <c r="I40" s="46"/>
      <c r="J40" s="46"/>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row>
    <row r="41" spans="1:46" ht="18" customHeight="1" x14ac:dyDescent="0.25">
      <c r="A41" s="235"/>
      <c r="B41" s="234"/>
      <c r="C41" s="35" t="s">
        <v>27</v>
      </c>
      <c r="D41" s="35"/>
      <c r="E41" s="35"/>
      <c r="F41" s="35"/>
      <c r="G41" s="50"/>
      <c r="H41" s="49"/>
      <c r="I41" s="49"/>
      <c r="J41" s="49"/>
    </row>
    <row r="42" spans="1:46" ht="24.75" customHeight="1" x14ac:dyDescent="0.25">
      <c r="A42" s="235"/>
      <c r="B42" s="234"/>
      <c r="C42" s="35" t="s">
        <v>298</v>
      </c>
      <c r="D42" s="172">
        <v>370</v>
      </c>
      <c r="E42" s="172">
        <v>242</v>
      </c>
      <c r="F42" s="172">
        <v>242</v>
      </c>
      <c r="G42" s="50"/>
      <c r="H42" s="49"/>
      <c r="I42" s="50"/>
      <c r="J42" s="50"/>
      <c r="K42" s="57"/>
    </row>
    <row r="43" spans="1:46" ht="31.5" x14ac:dyDescent="0.25">
      <c r="A43" s="235"/>
      <c r="B43" s="234"/>
      <c r="C43" s="173" t="s">
        <v>338</v>
      </c>
      <c r="D43" s="172">
        <v>300</v>
      </c>
      <c r="E43" s="172">
        <v>300</v>
      </c>
      <c r="F43" s="172">
        <v>300</v>
      </c>
      <c r="G43" s="50"/>
      <c r="H43" s="49"/>
      <c r="I43" s="50"/>
      <c r="J43" s="50"/>
      <c r="K43" s="57"/>
    </row>
    <row r="44" spans="1:46" ht="31.5" x14ac:dyDescent="0.25">
      <c r="A44" s="235"/>
      <c r="B44" s="234"/>
      <c r="C44" s="173" t="s">
        <v>233</v>
      </c>
      <c r="D44" s="172">
        <v>3578.95</v>
      </c>
      <c r="E44" s="171">
        <v>11806.51</v>
      </c>
      <c r="F44" s="171">
        <v>11014.79</v>
      </c>
      <c r="G44" s="50"/>
      <c r="H44" s="49"/>
      <c r="I44" s="49"/>
      <c r="J44" s="49"/>
    </row>
    <row r="45" spans="1:46" ht="45" customHeight="1" x14ac:dyDescent="0.25">
      <c r="A45" s="235"/>
      <c r="B45" s="173" t="s">
        <v>212</v>
      </c>
      <c r="C45" s="35"/>
      <c r="D45" s="34"/>
      <c r="E45" s="35"/>
      <c r="F45" s="32"/>
      <c r="G45" s="50"/>
      <c r="H45" s="49"/>
      <c r="I45" s="49"/>
      <c r="J45" s="49"/>
    </row>
    <row r="46" spans="1:46" ht="23.25" customHeight="1" x14ac:dyDescent="0.25">
      <c r="A46" s="236" t="s">
        <v>21</v>
      </c>
      <c r="B46" s="240" t="s">
        <v>272</v>
      </c>
      <c r="C46" s="35" t="s">
        <v>210</v>
      </c>
      <c r="D46" s="34">
        <v>43208</v>
      </c>
      <c r="E46" s="34">
        <v>80976.160000000003</v>
      </c>
      <c r="F46" s="34">
        <v>33987.9</v>
      </c>
      <c r="G46" s="50"/>
      <c r="H46" s="49"/>
      <c r="I46" s="49"/>
      <c r="J46" s="49"/>
    </row>
    <row r="47" spans="1:46" ht="27.75" customHeight="1" x14ac:dyDescent="0.25">
      <c r="A47" s="237"/>
      <c r="B47" s="240"/>
      <c r="C47" s="35" t="s">
        <v>51</v>
      </c>
      <c r="D47" s="34">
        <v>40538</v>
      </c>
      <c r="E47" s="34">
        <v>76806.38</v>
      </c>
      <c r="F47" s="34">
        <v>29921.18</v>
      </c>
      <c r="G47" s="50"/>
      <c r="H47" s="49"/>
      <c r="I47" s="49"/>
      <c r="J47" s="49"/>
    </row>
    <row r="48" spans="1:46" ht="16.5" customHeight="1" x14ac:dyDescent="0.25">
      <c r="A48" s="237"/>
      <c r="B48" s="240"/>
      <c r="C48" s="35" t="s">
        <v>27</v>
      </c>
      <c r="D48" s="35"/>
      <c r="E48" s="35"/>
      <c r="F48" s="35"/>
      <c r="G48" s="50">
        <f>E47+E52</f>
        <v>80434.17</v>
      </c>
      <c r="H48" s="49"/>
      <c r="I48" s="49"/>
      <c r="J48" s="50"/>
    </row>
    <row r="49" spans="1:1589" ht="31.5" x14ac:dyDescent="0.25">
      <c r="A49" s="237"/>
      <c r="B49" s="240"/>
      <c r="C49" s="165" t="s">
        <v>337</v>
      </c>
      <c r="D49" s="34">
        <v>40538</v>
      </c>
      <c r="E49" s="34">
        <v>76806.38</v>
      </c>
      <c r="F49" s="34">
        <v>29921.18</v>
      </c>
      <c r="G49" s="50"/>
      <c r="H49" s="49"/>
      <c r="I49" s="49"/>
      <c r="J49" s="49"/>
    </row>
    <row r="50" spans="1:1589" ht="24.75" customHeight="1" x14ac:dyDescent="0.25">
      <c r="A50" s="237"/>
      <c r="B50" s="240"/>
      <c r="C50" s="35" t="s">
        <v>208</v>
      </c>
      <c r="D50" s="125">
        <v>2670</v>
      </c>
      <c r="E50" s="125">
        <v>4169.79</v>
      </c>
      <c r="F50" s="125">
        <v>4066.72</v>
      </c>
      <c r="G50" s="126"/>
      <c r="H50" s="58"/>
      <c r="I50" s="59"/>
      <c r="J50" s="58"/>
    </row>
    <row r="51" spans="1:1589" ht="18.75" customHeight="1" x14ac:dyDescent="0.25">
      <c r="A51" s="237"/>
      <c r="B51" s="240"/>
      <c r="C51" s="35" t="s">
        <v>27</v>
      </c>
      <c r="D51" s="31"/>
      <c r="E51" s="32"/>
      <c r="F51" s="32"/>
      <c r="G51" s="50"/>
      <c r="H51" s="49"/>
      <c r="I51" s="49"/>
      <c r="J51" s="50"/>
    </row>
    <row r="52" spans="1:1589" ht="31.5" x14ac:dyDescent="0.25">
      <c r="A52" s="237"/>
      <c r="B52" s="240"/>
      <c r="C52" s="165" t="s">
        <v>337</v>
      </c>
      <c r="D52" s="31">
        <v>2000</v>
      </c>
      <c r="E52" s="171">
        <v>3627.79</v>
      </c>
      <c r="F52" s="171">
        <v>3524.72</v>
      </c>
      <c r="G52" s="50"/>
      <c r="H52" s="49"/>
      <c r="I52" s="49"/>
      <c r="J52" s="49"/>
    </row>
    <row r="53" spans="1:1589" ht="27" customHeight="1" x14ac:dyDescent="0.25">
      <c r="A53" s="237"/>
      <c r="B53" s="240"/>
      <c r="C53" s="35" t="s">
        <v>298</v>
      </c>
      <c r="D53" s="31">
        <v>370</v>
      </c>
      <c r="E53" s="172">
        <v>242</v>
      </c>
      <c r="F53" s="172">
        <v>242</v>
      </c>
      <c r="G53" s="50"/>
      <c r="H53" s="49"/>
      <c r="I53" s="49"/>
      <c r="J53" s="49"/>
    </row>
    <row r="54" spans="1:1589" ht="34.5" customHeight="1" x14ac:dyDescent="0.25">
      <c r="A54" s="237"/>
      <c r="B54" s="240"/>
      <c r="C54" s="165" t="s">
        <v>339</v>
      </c>
      <c r="D54" s="31">
        <v>300</v>
      </c>
      <c r="E54" s="31">
        <v>300</v>
      </c>
      <c r="F54" s="31">
        <v>300</v>
      </c>
      <c r="G54" s="50">
        <f>F52+F59</f>
        <v>11014.789999999999</v>
      </c>
      <c r="H54" s="49"/>
      <c r="I54" s="49"/>
      <c r="J54" s="49"/>
    </row>
    <row r="55" spans="1:1589" ht="26.25" customHeight="1" x14ac:dyDescent="0.25">
      <c r="A55" s="236" t="s">
        <v>189</v>
      </c>
      <c r="B55" s="238" t="s">
        <v>293</v>
      </c>
      <c r="C55" s="35" t="s">
        <v>210</v>
      </c>
      <c r="D55" s="31">
        <v>157894.74</v>
      </c>
      <c r="E55" s="31">
        <v>159774.81</v>
      </c>
      <c r="F55" s="31">
        <v>148661.41</v>
      </c>
      <c r="G55" s="50"/>
      <c r="H55" s="49"/>
      <c r="I55" s="49"/>
      <c r="J55" s="49"/>
    </row>
    <row r="56" spans="1:1589" ht="26.25" customHeight="1" x14ac:dyDescent="0.25">
      <c r="A56" s="237"/>
      <c r="B56" s="238"/>
      <c r="C56" s="35" t="s">
        <v>51</v>
      </c>
      <c r="D56" s="31">
        <v>156315.79</v>
      </c>
      <c r="E56" s="31">
        <v>151596.09</v>
      </c>
      <c r="F56" s="31">
        <v>141171.34</v>
      </c>
      <c r="G56" s="50"/>
      <c r="H56" s="49"/>
      <c r="I56" s="49"/>
      <c r="J56" s="50"/>
    </row>
    <row r="57" spans="1:1589" ht="18" customHeight="1" x14ac:dyDescent="0.25">
      <c r="A57" s="237"/>
      <c r="B57" s="238"/>
      <c r="C57" s="35" t="s">
        <v>27</v>
      </c>
      <c r="D57" s="31"/>
      <c r="E57" s="31"/>
      <c r="F57" s="31"/>
      <c r="G57" s="50"/>
      <c r="H57" s="49"/>
      <c r="I57" s="49"/>
      <c r="J57" s="49"/>
    </row>
    <row r="58" spans="1:1589" ht="31.5" x14ac:dyDescent="0.25">
      <c r="A58" s="237"/>
      <c r="B58" s="238"/>
      <c r="C58" s="165" t="s">
        <v>337</v>
      </c>
      <c r="D58" s="31">
        <v>156315.79</v>
      </c>
      <c r="E58" s="31">
        <v>151596.09</v>
      </c>
      <c r="F58" s="31">
        <v>141171.34</v>
      </c>
      <c r="G58" s="50"/>
      <c r="H58" s="49"/>
      <c r="I58" s="49"/>
      <c r="J58" s="49"/>
    </row>
    <row r="59" spans="1:1589" ht="26.25" customHeight="1" x14ac:dyDescent="0.25">
      <c r="A59" s="237"/>
      <c r="B59" s="239"/>
      <c r="C59" s="35" t="s">
        <v>205</v>
      </c>
      <c r="D59" s="31">
        <v>1578.95</v>
      </c>
      <c r="E59" s="31">
        <v>8178.72</v>
      </c>
      <c r="F59" s="31">
        <v>7490.07</v>
      </c>
      <c r="G59" s="50"/>
      <c r="H59" s="49"/>
      <c r="I59" s="49"/>
      <c r="J59" s="49"/>
    </row>
    <row r="60" spans="1:1589" ht="18.75" customHeight="1" x14ac:dyDescent="0.25">
      <c r="A60" s="237"/>
      <c r="B60" s="239"/>
      <c r="C60" s="35" t="s">
        <v>27</v>
      </c>
      <c r="D60" s="31"/>
      <c r="E60" s="31"/>
      <c r="F60" s="31"/>
      <c r="G60" s="50"/>
      <c r="H60" s="49"/>
      <c r="I60" s="49"/>
      <c r="J60" s="49"/>
    </row>
    <row r="61" spans="1:1589" ht="31.5" x14ac:dyDescent="0.25">
      <c r="A61" s="241"/>
      <c r="B61" s="239"/>
      <c r="C61" s="165" t="s">
        <v>337</v>
      </c>
      <c r="D61" s="31">
        <v>1578.95</v>
      </c>
      <c r="E61" s="31">
        <v>8178.72</v>
      </c>
      <c r="F61" s="31">
        <v>7490.07</v>
      </c>
      <c r="G61" s="50"/>
      <c r="H61" s="49"/>
      <c r="I61" s="49"/>
      <c r="J61" s="50"/>
    </row>
    <row r="62" spans="1:1589" ht="36" customHeight="1" x14ac:dyDescent="0.25">
      <c r="A62" s="130" t="s">
        <v>312</v>
      </c>
      <c r="B62" s="242" t="s">
        <v>58</v>
      </c>
      <c r="C62" s="242"/>
      <c r="D62" s="31">
        <v>5689.39</v>
      </c>
      <c r="E62" s="31">
        <v>6486.52</v>
      </c>
      <c r="F62" s="31">
        <v>6432.35</v>
      </c>
      <c r="G62" s="50"/>
      <c r="H62" s="49"/>
      <c r="I62" s="49"/>
      <c r="J62" s="49"/>
    </row>
    <row r="63" spans="1:1589" ht="31.5" customHeight="1" x14ac:dyDescent="0.25">
      <c r="A63" s="245"/>
      <c r="B63" s="243"/>
      <c r="C63" s="165" t="s">
        <v>207</v>
      </c>
      <c r="D63" s="31">
        <v>5689.39</v>
      </c>
      <c r="E63" s="31">
        <v>6486.52</v>
      </c>
      <c r="F63" s="31">
        <v>6432.35</v>
      </c>
      <c r="G63" s="52"/>
      <c r="H63" s="51"/>
      <c r="I63" s="51"/>
      <c r="J63" s="51"/>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c r="IX63" s="60"/>
      <c r="IY63" s="60"/>
      <c r="IZ63" s="60"/>
      <c r="JA63" s="60"/>
      <c r="JB63" s="60"/>
      <c r="JC63" s="60"/>
      <c r="JD63" s="60"/>
      <c r="JE63" s="60"/>
      <c r="JF63" s="60"/>
      <c r="JG63" s="60"/>
      <c r="JH63" s="60"/>
      <c r="JI63" s="60"/>
      <c r="JJ63" s="60"/>
      <c r="JK63" s="60"/>
      <c r="JL63" s="60"/>
      <c r="JM63" s="60"/>
      <c r="JN63" s="60"/>
      <c r="JO63" s="60"/>
      <c r="JP63" s="60"/>
      <c r="JQ63" s="60"/>
      <c r="JR63" s="60"/>
      <c r="JS63" s="60"/>
      <c r="JT63" s="60"/>
      <c r="JU63" s="60"/>
      <c r="JV63" s="60"/>
      <c r="JW63" s="60"/>
      <c r="JX63" s="60"/>
      <c r="JY63" s="60"/>
      <c r="JZ63" s="60"/>
      <c r="KA63" s="60"/>
      <c r="KB63" s="60"/>
      <c r="KC63" s="60"/>
      <c r="KD63" s="60"/>
      <c r="KE63" s="60"/>
      <c r="KF63" s="60"/>
      <c r="KG63" s="60"/>
      <c r="KH63" s="60"/>
      <c r="KI63" s="60"/>
      <c r="KJ63" s="60"/>
      <c r="KK63" s="60"/>
      <c r="KL63" s="60"/>
      <c r="KM63" s="60"/>
      <c r="KN63" s="60"/>
      <c r="KO63" s="60"/>
      <c r="KP63" s="60"/>
      <c r="KQ63" s="60"/>
      <c r="KR63" s="60"/>
      <c r="KS63" s="60"/>
      <c r="KT63" s="60"/>
      <c r="KU63" s="60"/>
      <c r="KV63" s="60"/>
      <c r="KW63" s="60"/>
      <c r="KX63" s="60"/>
      <c r="KY63" s="60"/>
      <c r="KZ63" s="60"/>
      <c r="LA63" s="60"/>
      <c r="LB63" s="60"/>
      <c r="LC63" s="60"/>
      <c r="LD63" s="60"/>
      <c r="LE63" s="60"/>
      <c r="LF63" s="60"/>
      <c r="LG63" s="60"/>
      <c r="LH63" s="60"/>
      <c r="LI63" s="60"/>
      <c r="LJ63" s="60"/>
      <c r="LK63" s="60"/>
      <c r="LL63" s="60"/>
      <c r="LM63" s="60"/>
      <c r="LN63" s="60"/>
      <c r="LO63" s="60"/>
      <c r="LP63" s="60"/>
      <c r="LQ63" s="60"/>
      <c r="LR63" s="60"/>
      <c r="LS63" s="60"/>
      <c r="LT63" s="60"/>
      <c r="LU63" s="60"/>
      <c r="LV63" s="60"/>
      <c r="LW63" s="60"/>
      <c r="LX63" s="60"/>
      <c r="LY63" s="60"/>
      <c r="LZ63" s="60"/>
      <c r="MA63" s="60"/>
      <c r="MB63" s="60"/>
      <c r="MC63" s="60"/>
      <c r="MD63" s="60"/>
      <c r="ME63" s="60"/>
      <c r="MF63" s="60"/>
      <c r="MG63" s="60"/>
      <c r="MH63" s="60"/>
      <c r="MI63" s="60"/>
      <c r="MJ63" s="60"/>
      <c r="MK63" s="60"/>
      <c r="ML63" s="60"/>
      <c r="MM63" s="60"/>
      <c r="MN63" s="60"/>
      <c r="MO63" s="60"/>
      <c r="MP63" s="60"/>
      <c r="MQ63" s="60"/>
      <c r="MR63" s="60"/>
      <c r="MS63" s="60"/>
      <c r="MT63" s="60"/>
      <c r="MU63" s="60"/>
      <c r="MV63" s="60"/>
      <c r="MW63" s="60"/>
      <c r="MX63" s="60"/>
      <c r="MY63" s="60"/>
      <c r="MZ63" s="60"/>
      <c r="NA63" s="60"/>
      <c r="NB63" s="60"/>
      <c r="NC63" s="60"/>
      <c r="ND63" s="60"/>
      <c r="NE63" s="60"/>
      <c r="NF63" s="60"/>
      <c r="NG63" s="60"/>
      <c r="NH63" s="60"/>
      <c r="NI63" s="60"/>
      <c r="NJ63" s="60"/>
      <c r="NK63" s="60"/>
      <c r="NL63" s="60"/>
      <c r="NM63" s="60"/>
      <c r="NN63" s="60"/>
      <c r="NO63" s="60"/>
      <c r="NP63" s="60"/>
      <c r="NQ63" s="60"/>
      <c r="NR63" s="60"/>
      <c r="NS63" s="60"/>
      <c r="NT63" s="60"/>
      <c r="NU63" s="60"/>
      <c r="NV63" s="60"/>
      <c r="NW63" s="60"/>
      <c r="NX63" s="60"/>
      <c r="NY63" s="60"/>
      <c r="NZ63" s="60"/>
      <c r="OA63" s="60"/>
      <c r="OB63" s="60"/>
      <c r="OC63" s="60"/>
      <c r="OD63" s="60"/>
      <c r="OE63" s="60"/>
      <c r="OF63" s="60"/>
      <c r="OG63" s="60"/>
      <c r="OH63" s="60"/>
      <c r="OI63" s="60"/>
      <c r="OJ63" s="60"/>
      <c r="OK63" s="60"/>
      <c r="OL63" s="60"/>
      <c r="OM63" s="60"/>
      <c r="ON63" s="60"/>
      <c r="OO63" s="60"/>
      <c r="OP63" s="60"/>
      <c r="OQ63" s="60"/>
      <c r="OR63" s="60"/>
      <c r="OS63" s="60"/>
      <c r="OT63" s="60"/>
      <c r="OU63" s="60"/>
      <c r="OV63" s="60"/>
      <c r="OW63" s="60"/>
      <c r="OX63" s="60"/>
      <c r="OY63" s="60"/>
      <c r="OZ63" s="60"/>
      <c r="PA63" s="60"/>
      <c r="PB63" s="60"/>
      <c r="PC63" s="60"/>
      <c r="PD63" s="60"/>
      <c r="PE63" s="60"/>
      <c r="PF63" s="60"/>
      <c r="PG63" s="60"/>
      <c r="PH63" s="60"/>
      <c r="PI63" s="60"/>
      <c r="PJ63" s="60"/>
      <c r="PK63" s="60"/>
      <c r="PL63" s="60"/>
      <c r="PM63" s="60"/>
      <c r="PN63" s="60"/>
      <c r="PO63" s="60"/>
      <c r="PP63" s="60"/>
      <c r="PQ63" s="60"/>
      <c r="PR63" s="60"/>
      <c r="PS63" s="60"/>
      <c r="PT63" s="60"/>
      <c r="PU63" s="60"/>
      <c r="PV63" s="60"/>
      <c r="PW63" s="60"/>
      <c r="PX63" s="60"/>
      <c r="PY63" s="60"/>
      <c r="PZ63" s="60"/>
      <c r="QA63" s="60"/>
      <c r="QB63" s="60"/>
      <c r="QC63" s="60"/>
      <c r="QD63" s="60"/>
      <c r="QE63" s="60"/>
      <c r="QF63" s="60"/>
      <c r="QG63" s="60"/>
      <c r="QH63" s="60"/>
      <c r="QI63" s="60"/>
      <c r="QJ63" s="60"/>
      <c r="QK63" s="60"/>
      <c r="QL63" s="60"/>
      <c r="QM63" s="60"/>
      <c r="QN63" s="60"/>
      <c r="QO63" s="60"/>
      <c r="QP63" s="60"/>
      <c r="QQ63" s="60"/>
      <c r="QR63" s="60"/>
      <c r="QS63" s="60"/>
      <c r="QT63" s="60"/>
      <c r="QU63" s="60"/>
      <c r="QV63" s="60"/>
      <c r="QW63" s="60"/>
      <c r="QX63" s="60"/>
      <c r="QY63" s="60"/>
      <c r="QZ63" s="60"/>
      <c r="RA63" s="60"/>
      <c r="RB63" s="60"/>
      <c r="RC63" s="60"/>
      <c r="RD63" s="60"/>
      <c r="RE63" s="60"/>
      <c r="RF63" s="60"/>
      <c r="RG63" s="60"/>
      <c r="RH63" s="60"/>
      <c r="RI63" s="60"/>
      <c r="RJ63" s="60"/>
      <c r="RK63" s="60"/>
      <c r="RL63" s="60"/>
      <c r="RM63" s="60"/>
      <c r="RN63" s="60"/>
      <c r="RO63" s="60"/>
      <c r="RP63" s="60"/>
      <c r="RQ63" s="60"/>
      <c r="RR63" s="60"/>
      <c r="RS63" s="60"/>
      <c r="RT63" s="60"/>
      <c r="RU63" s="60"/>
      <c r="RV63" s="60"/>
      <c r="RW63" s="60"/>
      <c r="RX63" s="60"/>
      <c r="RY63" s="60"/>
      <c r="RZ63" s="60"/>
      <c r="SA63" s="60"/>
      <c r="SB63" s="60"/>
      <c r="SC63" s="60"/>
      <c r="SD63" s="60"/>
      <c r="SE63" s="60"/>
      <c r="SF63" s="60"/>
      <c r="SG63" s="60"/>
      <c r="SH63" s="60"/>
      <c r="SI63" s="60"/>
      <c r="SJ63" s="60"/>
      <c r="SK63" s="60"/>
      <c r="SL63" s="60"/>
      <c r="SM63" s="60"/>
      <c r="SN63" s="60"/>
      <c r="SO63" s="60"/>
      <c r="SP63" s="60"/>
      <c r="SQ63" s="60"/>
      <c r="SR63" s="60"/>
      <c r="SS63" s="60"/>
      <c r="ST63" s="60"/>
      <c r="SU63" s="60"/>
      <c r="SV63" s="60"/>
      <c r="SW63" s="60"/>
      <c r="SX63" s="60"/>
      <c r="SY63" s="60"/>
      <c r="SZ63" s="60"/>
      <c r="TA63" s="60"/>
      <c r="TB63" s="60"/>
      <c r="TC63" s="60"/>
      <c r="TD63" s="60"/>
      <c r="TE63" s="60"/>
      <c r="TF63" s="60"/>
      <c r="TG63" s="60"/>
      <c r="TH63" s="60"/>
      <c r="TI63" s="60"/>
      <c r="TJ63" s="60"/>
      <c r="TK63" s="60"/>
      <c r="TL63" s="60"/>
      <c r="TM63" s="60"/>
      <c r="TN63" s="60"/>
      <c r="TO63" s="60"/>
      <c r="TP63" s="60"/>
      <c r="TQ63" s="60"/>
      <c r="TR63" s="60"/>
      <c r="TS63" s="60"/>
      <c r="TT63" s="60"/>
      <c r="TU63" s="60"/>
      <c r="TV63" s="60"/>
      <c r="TW63" s="60"/>
      <c r="TX63" s="60"/>
      <c r="TY63" s="60"/>
      <c r="TZ63" s="60"/>
      <c r="UA63" s="60"/>
      <c r="UB63" s="60"/>
      <c r="UC63" s="60"/>
      <c r="UD63" s="60"/>
      <c r="UE63" s="60"/>
      <c r="UF63" s="60"/>
      <c r="UG63" s="60"/>
      <c r="UH63" s="60"/>
      <c r="UI63" s="60"/>
      <c r="UJ63" s="60"/>
      <c r="UK63" s="60"/>
      <c r="UL63" s="60"/>
      <c r="UM63" s="60"/>
      <c r="UN63" s="60"/>
      <c r="UO63" s="60"/>
      <c r="UP63" s="60"/>
      <c r="UQ63" s="60"/>
      <c r="UR63" s="60"/>
      <c r="US63" s="60"/>
      <c r="UT63" s="60"/>
      <c r="UU63" s="60"/>
      <c r="UV63" s="60"/>
      <c r="UW63" s="60"/>
      <c r="UX63" s="60"/>
      <c r="UY63" s="60"/>
      <c r="UZ63" s="60"/>
      <c r="VA63" s="60"/>
      <c r="VB63" s="60"/>
      <c r="VC63" s="60"/>
      <c r="VD63" s="60"/>
      <c r="VE63" s="60"/>
      <c r="VF63" s="60"/>
      <c r="VG63" s="60"/>
      <c r="VH63" s="60"/>
      <c r="VI63" s="60"/>
      <c r="VJ63" s="60"/>
      <c r="VK63" s="60"/>
      <c r="VL63" s="60"/>
      <c r="VM63" s="60"/>
      <c r="VN63" s="60"/>
      <c r="VO63" s="60"/>
      <c r="VP63" s="60"/>
      <c r="VQ63" s="60"/>
      <c r="VR63" s="60"/>
      <c r="VS63" s="60"/>
      <c r="VT63" s="60"/>
      <c r="VU63" s="60"/>
      <c r="VV63" s="60"/>
      <c r="VW63" s="60"/>
      <c r="VX63" s="60"/>
      <c r="VY63" s="60"/>
      <c r="VZ63" s="60"/>
      <c r="WA63" s="60"/>
      <c r="WB63" s="60"/>
      <c r="WC63" s="60"/>
      <c r="WD63" s="60"/>
      <c r="WE63" s="60"/>
      <c r="WF63" s="60"/>
      <c r="WG63" s="60"/>
      <c r="WH63" s="60"/>
      <c r="WI63" s="60"/>
      <c r="WJ63" s="60"/>
      <c r="WK63" s="60"/>
      <c r="WL63" s="60"/>
      <c r="WM63" s="60"/>
      <c r="WN63" s="60"/>
      <c r="WO63" s="60"/>
      <c r="WP63" s="60"/>
      <c r="WQ63" s="60"/>
      <c r="WR63" s="60"/>
      <c r="WS63" s="60"/>
      <c r="WT63" s="60"/>
      <c r="WU63" s="60"/>
      <c r="WV63" s="60"/>
      <c r="WW63" s="60"/>
      <c r="WX63" s="60"/>
      <c r="WY63" s="60"/>
      <c r="WZ63" s="60"/>
      <c r="XA63" s="60"/>
      <c r="XB63" s="60"/>
      <c r="XC63" s="60"/>
      <c r="XD63" s="60"/>
      <c r="XE63" s="60"/>
      <c r="XF63" s="60"/>
      <c r="XG63" s="60"/>
      <c r="XH63" s="60"/>
      <c r="XI63" s="60"/>
      <c r="XJ63" s="60"/>
      <c r="XK63" s="60"/>
      <c r="XL63" s="60"/>
      <c r="XM63" s="60"/>
      <c r="XN63" s="60"/>
      <c r="XO63" s="60"/>
      <c r="XP63" s="60"/>
      <c r="XQ63" s="60"/>
      <c r="XR63" s="60"/>
      <c r="XS63" s="60"/>
      <c r="XT63" s="60"/>
      <c r="XU63" s="60"/>
      <c r="XV63" s="60"/>
      <c r="XW63" s="60"/>
      <c r="XX63" s="60"/>
      <c r="XY63" s="60"/>
      <c r="XZ63" s="60"/>
      <c r="YA63" s="60"/>
      <c r="YB63" s="60"/>
      <c r="YC63" s="60"/>
      <c r="YD63" s="60"/>
      <c r="YE63" s="60"/>
      <c r="YF63" s="60"/>
      <c r="YG63" s="60"/>
      <c r="YH63" s="60"/>
      <c r="YI63" s="60"/>
      <c r="YJ63" s="60"/>
      <c r="YK63" s="60"/>
      <c r="YL63" s="60"/>
      <c r="YM63" s="60"/>
      <c r="YN63" s="60"/>
      <c r="YO63" s="60"/>
      <c r="YP63" s="60"/>
      <c r="YQ63" s="60"/>
      <c r="YR63" s="60"/>
      <c r="YS63" s="60"/>
      <c r="YT63" s="60"/>
      <c r="YU63" s="60"/>
      <c r="YV63" s="60"/>
      <c r="YW63" s="60"/>
      <c r="YX63" s="60"/>
      <c r="YY63" s="60"/>
      <c r="YZ63" s="60"/>
      <c r="ZA63" s="60"/>
      <c r="ZB63" s="60"/>
      <c r="ZC63" s="60"/>
      <c r="ZD63" s="60"/>
      <c r="ZE63" s="60"/>
      <c r="ZF63" s="60"/>
      <c r="ZG63" s="60"/>
      <c r="ZH63" s="60"/>
      <c r="ZI63" s="60"/>
      <c r="ZJ63" s="60"/>
      <c r="ZK63" s="60"/>
      <c r="ZL63" s="60"/>
      <c r="ZM63" s="60"/>
      <c r="ZN63" s="60"/>
      <c r="ZO63" s="60"/>
      <c r="ZP63" s="60"/>
      <c r="ZQ63" s="60"/>
      <c r="ZR63" s="60"/>
      <c r="ZS63" s="60"/>
      <c r="ZT63" s="60"/>
      <c r="ZU63" s="60"/>
      <c r="ZV63" s="60"/>
      <c r="ZW63" s="60"/>
      <c r="ZX63" s="60"/>
      <c r="ZY63" s="60"/>
      <c r="ZZ63" s="60"/>
      <c r="AAA63" s="60"/>
      <c r="AAB63" s="60"/>
      <c r="AAC63" s="60"/>
      <c r="AAD63" s="60"/>
      <c r="AAE63" s="60"/>
      <c r="AAF63" s="60"/>
      <c r="AAG63" s="60"/>
      <c r="AAH63" s="60"/>
      <c r="AAI63" s="60"/>
      <c r="AAJ63" s="60"/>
      <c r="AAK63" s="60"/>
      <c r="AAL63" s="60"/>
      <c r="AAM63" s="60"/>
      <c r="AAN63" s="60"/>
      <c r="AAO63" s="60"/>
      <c r="AAP63" s="60"/>
      <c r="AAQ63" s="60"/>
      <c r="AAR63" s="60"/>
      <c r="AAS63" s="60"/>
      <c r="AAT63" s="60"/>
      <c r="AAU63" s="60"/>
      <c r="AAV63" s="60"/>
      <c r="AAW63" s="60"/>
      <c r="AAX63" s="60"/>
      <c r="AAY63" s="60"/>
      <c r="AAZ63" s="60"/>
      <c r="ABA63" s="60"/>
      <c r="ABB63" s="60"/>
      <c r="ABC63" s="60"/>
      <c r="ABD63" s="60"/>
      <c r="ABE63" s="60"/>
      <c r="ABF63" s="60"/>
      <c r="ABG63" s="60"/>
      <c r="ABH63" s="60"/>
      <c r="ABI63" s="60"/>
      <c r="ABJ63" s="60"/>
      <c r="ABK63" s="60"/>
      <c r="ABL63" s="60"/>
      <c r="ABM63" s="60"/>
      <c r="ABN63" s="60"/>
      <c r="ABO63" s="60"/>
      <c r="ABP63" s="60"/>
      <c r="ABQ63" s="60"/>
      <c r="ABR63" s="60"/>
      <c r="ABS63" s="60"/>
      <c r="ABT63" s="60"/>
      <c r="ABU63" s="60"/>
      <c r="ABV63" s="60"/>
      <c r="ABW63" s="60"/>
      <c r="ABX63" s="60"/>
      <c r="ABY63" s="60"/>
      <c r="ABZ63" s="60"/>
      <c r="ACA63" s="60"/>
      <c r="ACB63" s="60"/>
      <c r="ACC63" s="60"/>
      <c r="ACD63" s="60"/>
      <c r="ACE63" s="60"/>
      <c r="ACF63" s="60"/>
      <c r="ACG63" s="60"/>
      <c r="ACH63" s="60"/>
      <c r="ACI63" s="60"/>
      <c r="ACJ63" s="60"/>
      <c r="ACK63" s="60"/>
      <c r="ACL63" s="60"/>
      <c r="ACM63" s="60"/>
      <c r="ACN63" s="60"/>
      <c r="ACO63" s="60"/>
      <c r="ACP63" s="60"/>
      <c r="ACQ63" s="60"/>
      <c r="ACR63" s="60"/>
      <c r="ACS63" s="60"/>
      <c r="ACT63" s="60"/>
      <c r="ACU63" s="60"/>
      <c r="ACV63" s="60"/>
      <c r="ACW63" s="60"/>
      <c r="ACX63" s="60"/>
      <c r="ACY63" s="60"/>
      <c r="ACZ63" s="60"/>
      <c r="ADA63" s="60"/>
      <c r="ADB63" s="60"/>
      <c r="ADC63" s="60"/>
      <c r="ADD63" s="60"/>
      <c r="ADE63" s="60"/>
      <c r="ADF63" s="60"/>
      <c r="ADG63" s="60"/>
      <c r="ADH63" s="60"/>
      <c r="ADI63" s="60"/>
      <c r="ADJ63" s="60"/>
      <c r="ADK63" s="60"/>
      <c r="ADL63" s="60"/>
      <c r="ADM63" s="60"/>
      <c r="ADN63" s="60"/>
      <c r="ADO63" s="60"/>
      <c r="ADP63" s="60"/>
      <c r="ADQ63" s="60"/>
      <c r="ADR63" s="60"/>
      <c r="ADS63" s="60"/>
      <c r="ADT63" s="60"/>
      <c r="ADU63" s="60"/>
      <c r="ADV63" s="60"/>
      <c r="ADW63" s="60"/>
      <c r="ADX63" s="60"/>
      <c r="ADY63" s="60"/>
      <c r="ADZ63" s="60"/>
      <c r="AEA63" s="60"/>
      <c r="AEB63" s="60"/>
      <c r="AEC63" s="60"/>
      <c r="AED63" s="60"/>
      <c r="AEE63" s="60"/>
      <c r="AEF63" s="60"/>
      <c r="AEG63" s="60"/>
      <c r="AEH63" s="60"/>
      <c r="AEI63" s="60"/>
      <c r="AEJ63" s="60"/>
      <c r="AEK63" s="60"/>
      <c r="AEL63" s="60"/>
      <c r="AEM63" s="60"/>
      <c r="AEN63" s="60"/>
      <c r="AEO63" s="60"/>
      <c r="AEP63" s="60"/>
      <c r="AEQ63" s="60"/>
      <c r="AER63" s="60"/>
      <c r="AES63" s="60"/>
      <c r="AET63" s="60"/>
      <c r="AEU63" s="60"/>
      <c r="AEV63" s="60"/>
      <c r="AEW63" s="60"/>
      <c r="AEX63" s="60"/>
      <c r="AEY63" s="60"/>
      <c r="AEZ63" s="60"/>
      <c r="AFA63" s="60"/>
      <c r="AFB63" s="60"/>
      <c r="AFC63" s="60"/>
      <c r="AFD63" s="60"/>
      <c r="AFE63" s="60"/>
      <c r="AFF63" s="60"/>
      <c r="AFG63" s="60"/>
      <c r="AFH63" s="60"/>
      <c r="AFI63" s="60"/>
      <c r="AFJ63" s="60"/>
      <c r="AFK63" s="60"/>
      <c r="AFL63" s="60"/>
      <c r="AFM63" s="60"/>
      <c r="AFN63" s="60"/>
      <c r="AFO63" s="60"/>
      <c r="AFP63" s="60"/>
      <c r="AFQ63" s="60"/>
      <c r="AFR63" s="60"/>
      <c r="AFS63" s="60"/>
      <c r="AFT63" s="60"/>
      <c r="AFU63" s="60"/>
      <c r="AFV63" s="60"/>
      <c r="AFW63" s="60"/>
      <c r="AFX63" s="60"/>
      <c r="AFY63" s="60"/>
      <c r="AFZ63" s="60"/>
      <c r="AGA63" s="60"/>
      <c r="AGB63" s="60"/>
      <c r="AGC63" s="60"/>
      <c r="AGD63" s="60"/>
      <c r="AGE63" s="60"/>
      <c r="AGF63" s="60"/>
      <c r="AGG63" s="60"/>
      <c r="AGH63" s="60"/>
      <c r="AGI63" s="60"/>
      <c r="AGJ63" s="60"/>
      <c r="AGK63" s="60"/>
      <c r="AGL63" s="60"/>
      <c r="AGM63" s="60"/>
      <c r="AGN63" s="60"/>
      <c r="AGO63" s="60"/>
      <c r="AGP63" s="60"/>
      <c r="AGQ63" s="60"/>
      <c r="AGR63" s="60"/>
      <c r="AGS63" s="60"/>
      <c r="AGT63" s="60"/>
      <c r="AGU63" s="60"/>
      <c r="AGV63" s="60"/>
      <c r="AGW63" s="60"/>
      <c r="AGX63" s="60"/>
      <c r="AGY63" s="60"/>
      <c r="AGZ63" s="60"/>
      <c r="AHA63" s="60"/>
      <c r="AHB63" s="60"/>
      <c r="AHC63" s="60"/>
      <c r="AHD63" s="60"/>
      <c r="AHE63" s="60"/>
      <c r="AHF63" s="60"/>
      <c r="AHG63" s="60"/>
      <c r="AHH63" s="60"/>
      <c r="AHI63" s="60"/>
      <c r="AHJ63" s="60"/>
      <c r="AHK63" s="60"/>
      <c r="AHL63" s="60"/>
      <c r="AHM63" s="60"/>
      <c r="AHN63" s="60"/>
      <c r="AHO63" s="60"/>
      <c r="AHP63" s="60"/>
      <c r="AHQ63" s="60"/>
      <c r="AHR63" s="60"/>
      <c r="AHS63" s="60"/>
      <c r="AHT63" s="60"/>
      <c r="AHU63" s="60"/>
      <c r="AHV63" s="60"/>
      <c r="AHW63" s="60"/>
      <c r="AHX63" s="60"/>
      <c r="AHY63" s="60"/>
      <c r="AHZ63" s="60"/>
      <c r="AIA63" s="60"/>
      <c r="AIB63" s="60"/>
      <c r="AIC63" s="60"/>
      <c r="AID63" s="60"/>
      <c r="AIE63" s="60"/>
      <c r="AIF63" s="60"/>
      <c r="AIG63" s="60"/>
      <c r="AIH63" s="60"/>
      <c r="AII63" s="60"/>
      <c r="AIJ63" s="60"/>
      <c r="AIK63" s="60"/>
      <c r="AIL63" s="60"/>
      <c r="AIM63" s="60"/>
      <c r="AIN63" s="60"/>
      <c r="AIO63" s="60"/>
      <c r="AIP63" s="60"/>
      <c r="AIQ63" s="60"/>
      <c r="AIR63" s="60"/>
      <c r="AIS63" s="60"/>
      <c r="AIT63" s="60"/>
      <c r="AIU63" s="60"/>
      <c r="AIV63" s="60"/>
      <c r="AIW63" s="60"/>
      <c r="AIX63" s="60"/>
      <c r="AIY63" s="60"/>
      <c r="AIZ63" s="60"/>
      <c r="AJA63" s="60"/>
      <c r="AJB63" s="60"/>
      <c r="AJC63" s="60"/>
      <c r="AJD63" s="60"/>
      <c r="AJE63" s="60"/>
      <c r="AJF63" s="60"/>
      <c r="AJG63" s="60"/>
      <c r="AJH63" s="60"/>
      <c r="AJI63" s="60"/>
      <c r="AJJ63" s="60"/>
      <c r="AJK63" s="60"/>
      <c r="AJL63" s="60"/>
      <c r="AJM63" s="60"/>
      <c r="AJN63" s="60"/>
      <c r="AJO63" s="60"/>
      <c r="AJP63" s="60"/>
      <c r="AJQ63" s="60"/>
      <c r="AJR63" s="60"/>
      <c r="AJS63" s="60"/>
      <c r="AJT63" s="60"/>
      <c r="AJU63" s="60"/>
      <c r="AJV63" s="60"/>
      <c r="AJW63" s="60"/>
      <c r="AJX63" s="60"/>
      <c r="AJY63" s="60"/>
      <c r="AJZ63" s="60"/>
      <c r="AKA63" s="60"/>
      <c r="AKB63" s="60"/>
      <c r="AKC63" s="60"/>
      <c r="AKD63" s="60"/>
      <c r="AKE63" s="60"/>
      <c r="AKF63" s="60"/>
      <c r="AKG63" s="60"/>
      <c r="AKH63" s="60"/>
      <c r="AKI63" s="60"/>
      <c r="AKJ63" s="60"/>
      <c r="AKK63" s="60"/>
      <c r="AKL63" s="60"/>
      <c r="AKM63" s="60"/>
      <c r="AKN63" s="60"/>
      <c r="AKO63" s="60"/>
      <c r="AKP63" s="60"/>
      <c r="AKQ63" s="60"/>
      <c r="AKR63" s="60"/>
      <c r="AKS63" s="60"/>
      <c r="AKT63" s="60"/>
      <c r="AKU63" s="60"/>
      <c r="AKV63" s="60"/>
      <c r="AKW63" s="60"/>
      <c r="AKX63" s="60"/>
      <c r="AKY63" s="60"/>
      <c r="AKZ63" s="60"/>
      <c r="ALA63" s="60"/>
      <c r="ALB63" s="60"/>
      <c r="ALC63" s="60"/>
      <c r="ALD63" s="60"/>
      <c r="ALE63" s="60"/>
      <c r="ALF63" s="60"/>
      <c r="ALG63" s="60"/>
      <c r="ALH63" s="60"/>
      <c r="ALI63" s="60"/>
      <c r="ALJ63" s="60"/>
      <c r="ALK63" s="60"/>
      <c r="ALL63" s="60"/>
      <c r="ALM63" s="60"/>
      <c r="ALN63" s="60"/>
      <c r="ALO63" s="60"/>
      <c r="ALP63" s="60"/>
      <c r="ALQ63" s="60"/>
      <c r="ALR63" s="60"/>
      <c r="ALS63" s="60"/>
      <c r="ALT63" s="60"/>
      <c r="ALU63" s="60"/>
      <c r="ALV63" s="60"/>
      <c r="ALW63" s="60"/>
      <c r="ALX63" s="60"/>
      <c r="ALY63" s="60"/>
      <c r="ALZ63" s="60"/>
      <c r="AMA63" s="60"/>
      <c r="AMB63" s="60"/>
      <c r="AMC63" s="60"/>
      <c r="AMD63" s="60"/>
      <c r="AME63" s="60"/>
      <c r="AMF63" s="60"/>
      <c r="AMG63" s="60"/>
      <c r="AMH63" s="60"/>
      <c r="AMI63" s="60"/>
      <c r="AMJ63" s="60"/>
      <c r="AMK63" s="60"/>
      <c r="AML63" s="60"/>
      <c r="AMM63" s="60"/>
      <c r="AMN63" s="60"/>
      <c r="AMO63" s="60"/>
      <c r="AMP63" s="60"/>
      <c r="AMQ63" s="60"/>
      <c r="AMR63" s="60"/>
      <c r="AMS63" s="60"/>
      <c r="AMT63" s="60"/>
      <c r="AMU63" s="60"/>
      <c r="AMV63" s="60"/>
      <c r="AMW63" s="60"/>
      <c r="AMX63" s="60"/>
      <c r="AMY63" s="60"/>
      <c r="AMZ63" s="60"/>
      <c r="ANA63" s="60"/>
      <c r="ANB63" s="60"/>
      <c r="ANC63" s="60"/>
      <c r="AND63" s="60"/>
      <c r="ANE63" s="60"/>
      <c r="ANF63" s="60"/>
      <c r="ANG63" s="60"/>
      <c r="ANH63" s="60"/>
      <c r="ANI63" s="60"/>
      <c r="ANJ63" s="60"/>
      <c r="ANK63" s="60"/>
      <c r="ANL63" s="60"/>
      <c r="ANM63" s="60"/>
      <c r="ANN63" s="60"/>
      <c r="ANO63" s="60"/>
      <c r="ANP63" s="60"/>
      <c r="ANQ63" s="60"/>
      <c r="ANR63" s="60"/>
      <c r="ANS63" s="60"/>
      <c r="ANT63" s="60"/>
      <c r="ANU63" s="60"/>
      <c r="ANV63" s="60"/>
      <c r="ANW63" s="60"/>
      <c r="ANX63" s="60"/>
      <c r="ANY63" s="60"/>
      <c r="ANZ63" s="60"/>
      <c r="AOA63" s="60"/>
      <c r="AOB63" s="60"/>
      <c r="AOC63" s="60"/>
      <c r="AOD63" s="60"/>
      <c r="AOE63" s="60"/>
      <c r="AOF63" s="60"/>
      <c r="AOG63" s="60"/>
      <c r="AOH63" s="60"/>
      <c r="AOI63" s="60"/>
      <c r="AOJ63" s="60"/>
      <c r="AOK63" s="60"/>
      <c r="AOL63" s="60"/>
      <c r="AOM63" s="60"/>
      <c r="AON63" s="60"/>
      <c r="AOO63" s="60"/>
      <c r="AOP63" s="60"/>
      <c r="AOQ63" s="60"/>
      <c r="AOR63" s="60"/>
      <c r="AOS63" s="60"/>
      <c r="AOT63" s="60"/>
      <c r="AOU63" s="60"/>
      <c r="AOV63" s="60"/>
      <c r="AOW63" s="60"/>
      <c r="AOX63" s="60"/>
      <c r="AOY63" s="60"/>
      <c r="AOZ63" s="60"/>
      <c r="APA63" s="60"/>
      <c r="APB63" s="60"/>
      <c r="APC63" s="60"/>
      <c r="APD63" s="60"/>
      <c r="APE63" s="60"/>
      <c r="APF63" s="60"/>
      <c r="APG63" s="60"/>
      <c r="APH63" s="60"/>
      <c r="API63" s="60"/>
      <c r="APJ63" s="60"/>
      <c r="APK63" s="60"/>
      <c r="APL63" s="60"/>
      <c r="APM63" s="60"/>
      <c r="APN63" s="60"/>
      <c r="APO63" s="60"/>
      <c r="APP63" s="60"/>
      <c r="APQ63" s="60"/>
      <c r="APR63" s="60"/>
      <c r="APS63" s="60"/>
      <c r="APT63" s="60"/>
      <c r="APU63" s="60"/>
      <c r="APV63" s="60"/>
      <c r="APW63" s="60"/>
      <c r="APX63" s="60"/>
      <c r="APY63" s="60"/>
      <c r="APZ63" s="60"/>
      <c r="AQA63" s="60"/>
      <c r="AQB63" s="60"/>
      <c r="AQC63" s="60"/>
      <c r="AQD63" s="60"/>
      <c r="AQE63" s="60"/>
      <c r="AQF63" s="60"/>
      <c r="AQG63" s="60"/>
      <c r="AQH63" s="60"/>
      <c r="AQI63" s="60"/>
      <c r="AQJ63" s="60"/>
      <c r="AQK63" s="60"/>
      <c r="AQL63" s="60"/>
      <c r="AQM63" s="60"/>
      <c r="AQN63" s="60"/>
      <c r="AQO63" s="60"/>
      <c r="AQP63" s="60"/>
      <c r="AQQ63" s="60"/>
      <c r="AQR63" s="60"/>
      <c r="AQS63" s="60"/>
      <c r="AQT63" s="60"/>
      <c r="AQU63" s="60"/>
      <c r="AQV63" s="60"/>
      <c r="AQW63" s="60"/>
      <c r="AQX63" s="60"/>
      <c r="AQY63" s="60"/>
      <c r="AQZ63" s="60"/>
      <c r="ARA63" s="60"/>
      <c r="ARB63" s="60"/>
      <c r="ARC63" s="60"/>
      <c r="ARD63" s="60"/>
      <c r="ARE63" s="60"/>
      <c r="ARF63" s="60"/>
      <c r="ARG63" s="60"/>
      <c r="ARH63" s="60"/>
      <c r="ARI63" s="60"/>
      <c r="ARJ63" s="60"/>
      <c r="ARK63" s="60"/>
      <c r="ARL63" s="60"/>
      <c r="ARM63" s="60"/>
      <c r="ARN63" s="60"/>
      <c r="ARO63" s="60"/>
      <c r="ARP63" s="60"/>
      <c r="ARQ63" s="60"/>
      <c r="ARR63" s="60"/>
      <c r="ARS63" s="60"/>
      <c r="ART63" s="60"/>
      <c r="ARU63" s="60"/>
      <c r="ARV63" s="60"/>
      <c r="ARW63" s="60"/>
      <c r="ARX63" s="60"/>
      <c r="ARY63" s="60"/>
      <c r="ARZ63" s="60"/>
      <c r="ASA63" s="60"/>
      <c r="ASB63" s="60"/>
      <c r="ASC63" s="60"/>
      <c r="ASD63" s="60"/>
      <c r="ASE63" s="60"/>
      <c r="ASF63" s="60"/>
      <c r="ASG63" s="60"/>
      <c r="ASH63" s="60"/>
      <c r="ASI63" s="60"/>
      <c r="ASJ63" s="60"/>
      <c r="ASK63" s="60"/>
      <c r="ASL63" s="60"/>
      <c r="ASM63" s="60"/>
      <c r="ASN63" s="60"/>
      <c r="ASO63" s="60"/>
      <c r="ASP63" s="60"/>
      <c r="ASQ63" s="60"/>
      <c r="ASR63" s="60"/>
      <c r="ASS63" s="60"/>
      <c r="AST63" s="60"/>
      <c r="ASU63" s="60"/>
      <c r="ASV63" s="60"/>
      <c r="ASW63" s="60"/>
      <c r="ASX63" s="60"/>
      <c r="ASY63" s="60"/>
      <c r="ASZ63" s="60"/>
      <c r="ATA63" s="60"/>
      <c r="ATB63" s="60"/>
      <c r="ATC63" s="60"/>
      <c r="ATD63" s="60"/>
      <c r="ATE63" s="60"/>
      <c r="ATF63" s="60"/>
      <c r="ATG63" s="60"/>
      <c r="ATH63" s="60"/>
      <c r="ATI63" s="60"/>
      <c r="ATJ63" s="60"/>
      <c r="ATK63" s="60"/>
      <c r="ATL63" s="60"/>
      <c r="ATM63" s="60"/>
      <c r="ATN63" s="60"/>
      <c r="ATO63" s="60"/>
      <c r="ATP63" s="60"/>
      <c r="ATQ63" s="60"/>
      <c r="ATR63" s="60"/>
      <c r="ATS63" s="60"/>
      <c r="ATT63" s="60"/>
      <c r="ATU63" s="60"/>
      <c r="ATV63" s="60"/>
      <c r="ATW63" s="60"/>
      <c r="ATX63" s="60"/>
      <c r="ATY63" s="60"/>
      <c r="ATZ63" s="60"/>
      <c r="AUA63" s="60"/>
      <c r="AUB63" s="60"/>
      <c r="AUC63" s="60"/>
      <c r="AUD63" s="60"/>
      <c r="AUE63" s="60"/>
      <c r="AUF63" s="60"/>
      <c r="AUG63" s="60"/>
      <c r="AUH63" s="60"/>
      <c r="AUI63" s="60"/>
      <c r="AUJ63" s="60"/>
      <c r="AUK63" s="60"/>
      <c r="AUL63" s="60"/>
      <c r="AUM63" s="60"/>
      <c r="AUN63" s="60"/>
      <c r="AUO63" s="60"/>
      <c r="AUP63" s="60"/>
      <c r="AUQ63" s="60"/>
      <c r="AUR63" s="60"/>
      <c r="AUS63" s="60"/>
      <c r="AUT63" s="60"/>
      <c r="AUU63" s="60"/>
      <c r="AUV63" s="60"/>
      <c r="AUW63" s="60"/>
      <c r="AUX63" s="60"/>
      <c r="AUY63" s="60"/>
      <c r="AUZ63" s="60"/>
      <c r="AVA63" s="60"/>
      <c r="AVB63" s="60"/>
      <c r="AVC63" s="60"/>
      <c r="AVD63" s="60"/>
      <c r="AVE63" s="60"/>
      <c r="AVF63" s="60"/>
      <c r="AVG63" s="60"/>
      <c r="AVH63" s="60"/>
      <c r="AVI63" s="60"/>
      <c r="AVJ63" s="60"/>
      <c r="AVK63" s="60"/>
      <c r="AVL63" s="60"/>
      <c r="AVM63" s="60"/>
      <c r="AVN63" s="60"/>
      <c r="AVO63" s="60"/>
      <c r="AVP63" s="60"/>
      <c r="AVQ63" s="60"/>
      <c r="AVR63" s="60"/>
      <c r="AVS63" s="60"/>
      <c r="AVT63" s="60"/>
      <c r="AVU63" s="60"/>
      <c r="AVV63" s="60"/>
      <c r="AVW63" s="60"/>
      <c r="AVX63" s="60"/>
      <c r="AVY63" s="60"/>
      <c r="AVZ63" s="60"/>
      <c r="AWA63" s="60"/>
      <c r="AWB63" s="60"/>
      <c r="AWC63" s="60"/>
      <c r="AWD63" s="60"/>
      <c r="AWE63" s="60"/>
      <c r="AWF63" s="60"/>
      <c r="AWG63" s="60"/>
      <c r="AWH63" s="60"/>
      <c r="AWI63" s="60"/>
      <c r="AWJ63" s="60"/>
      <c r="AWK63" s="60"/>
      <c r="AWL63" s="60"/>
      <c r="AWM63" s="60"/>
      <c r="AWN63" s="60"/>
      <c r="AWO63" s="60"/>
      <c r="AWP63" s="60"/>
      <c r="AWQ63" s="60"/>
      <c r="AWR63" s="60"/>
      <c r="AWS63" s="60"/>
      <c r="AWT63" s="60"/>
      <c r="AWU63" s="60"/>
      <c r="AWV63" s="60"/>
      <c r="AWW63" s="60"/>
      <c r="AWX63" s="60"/>
      <c r="AWY63" s="60"/>
      <c r="AWZ63" s="60"/>
      <c r="AXA63" s="60"/>
      <c r="AXB63" s="60"/>
      <c r="AXC63" s="60"/>
      <c r="AXD63" s="60"/>
      <c r="AXE63" s="60"/>
      <c r="AXF63" s="60"/>
      <c r="AXG63" s="60"/>
      <c r="AXH63" s="60"/>
      <c r="AXI63" s="60"/>
      <c r="AXJ63" s="60"/>
      <c r="AXK63" s="60"/>
      <c r="AXL63" s="60"/>
      <c r="AXM63" s="60"/>
      <c r="AXN63" s="60"/>
      <c r="AXO63" s="60"/>
      <c r="AXP63" s="60"/>
      <c r="AXQ63" s="60"/>
      <c r="AXR63" s="60"/>
      <c r="AXS63" s="60"/>
      <c r="AXT63" s="60"/>
      <c r="AXU63" s="60"/>
      <c r="AXV63" s="60"/>
      <c r="AXW63" s="60"/>
      <c r="AXX63" s="60"/>
      <c r="AXY63" s="60"/>
      <c r="AXZ63" s="60"/>
      <c r="AYA63" s="60"/>
      <c r="AYB63" s="60"/>
      <c r="AYC63" s="60"/>
      <c r="AYD63" s="60"/>
      <c r="AYE63" s="60"/>
      <c r="AYF63" s="60"/>
      <c r="AYG63" s="60"/>
      <c r="AYH63" s="60"/>
      <c r="AYI63" s="60"/>
      <c r="AYJ63" s="60"/>
      <c r="AYK63" s="60"/>
      <c r="AYL63" s="60"/>
      <c r="AYM63" s="60"/>
      <c r="AYN63" s="60"/>
      <c r="AYO63" s="60"/>
      <c r="AYP63" s="60"/>
      <c r="AYQ63" s="60"/>
      <c r="AYR63" s="60"/>
      <c r="AYS63" s="60"/>
      <c r="AYT63" s="60"/>
      <c r="AYU63" s="60"/>
      <c r="AYV63" s="60"/>
      <c r="AYW63" s="60"/>
      <c r="AYX63" s="60"/>
      <c r="AYY63" s="60"/>
      <c r="AYZ63" s="60"/>
      <c r="AZA63" s="60"/>
      <c r="AZB63" s="60"/>
      <c r="AZC63" s="60"/>
      <c r="AZD63" s="60"/>
      <c r="AZE63" s="60"/>
      <c r="AZF63" s="60"/>
      <c r="AZG63" s="60"/>
      <c r="AZH63" s="60"/>
      <c r="AZI63" s="60"/>
      <c r="AZJ63" s="60"/>
      <c r="AZK63" s="60"/>
      <c r="AZL63" s="60"/>
      <c r="AZM63" s="60"/>
      <c r="AZN63" s="60"/>
      <c r="AZO63" s="60"/>
      <c r="AZP63" s="60"/>
      <c r="AZQ63" s="60"/>
      <c r="AZR63" s="60"/>
      <c r="AZS63" s="60"/>
      <c r="AZT63" s="60"/>
      <c r="AZU63" s="60"/>
      <c r="AZV63" s="60"/>
      <c r="AZW63" s="60"/>
      <c r="AZX63" s="60"/>
      <c r="AZY63" s="60"/>
      <c r="AZZ63" s="60"/>
      <c r="BAA63" s="60"/>
      <c r="BAB63" s="60"/>
      <c r="BAC63" s="60"/>
      <c r="BAD63" s="60"/>
      <c r="BAE63" s="60"/>
      <c r="BAF63" s="60"/>
      <c r="BAG63" s="60"/>
      <c r="BAH63" s="60"/>
      <c r="BAI63" s="60"/>
      <c r="BAJ63" s="60"/>
      <c r="BAK63" s="60"/>
      <c r="BAL63" s="60"/>
      <c r="BAM63" s="60"/>
      <c r="BAN63" s="60"/>
      <c r="BAO63" s="60"/>
      <c r="BAP63" s="60"/>
      <c r="BAQ63" s="60"/>
      <c r="BAR63" s="60"/>
      <c r="BAS63" s="60"/>
      <c r="BAT63" s="60"/>
      <c r="BAU63" s="60"/>
      <c r="BAV63" s="60"/>
      <c r="BAW63" s="60"/>
      <c r="BAX63" s="60"/>
      <c r="BAY63" s="60"/>
      <c r="BAZ63" s="60"/>
      <c r="BBA63" s="60"/>
      <c r="BBB63" s="60"/>
      <c r="BBC63" s="60"/>
      <c r="BBD63" s="60"/>
      <c r="BBE63" s="60"/>
      <c r="BBF63" s="60"/>
      <c r="BBG63" s="60"/>
      <c r="BBH63" s="60"/>
      <c r="BBI63" s="60"/>
      <c r="BBJ63" s="60"/>
      <c r="BBK63" s="60"/>
      <c r="BBL63" s="60"/>
      <c r="BBM63" s="60"/>
      <c r="BBN63" s="60"/>
      <c r="BBO63" s="60"/>
      <c r="BBP63" s="60"/>
      <c r="BBQ63" s="60"/>
      <c r="BBR63" s="60"/>
      <c r="BBS63" s="60"/>
      <c r="BBT63" s="60"/>
      <c r="BBU63" s="60"/>
      <c r="BBV63" s="60"/>
      <c r="BBW63" s="60"/>
      <c r="BBX63" s="60"/>
      <c r="BBY63" s="60"/>
      <c r="BBZ63" s="60"/>
      <c r="BCA63" s="60"/>
      <c r="BCB63" s="60"/>
      <c r="BCC63" s="60"/>
      <c r="BCD63" s="60"/>
      <c r="BCE63" s="60"/>
      <c r="BCF63" s="60"/>
      <c r="BCG63" s="60"/>
      <c r="BCH63" s="60"/>
      <c r="BCI63" s="60"/>
      <c r="BCJ63" s="60"/>
      <c r="BCK63" s="60"/>
      <c r="BCL63" s="60"/>
      <c r="BCM63" s="60"/>
      <c r="BCN63" s="60"/>
      <c r="BCO63" s="60"/>
      <c r="BCP63" s="60"/>
      <c r="BCQ63" s="60"/>
      <c r="BCR63" s="60"/>
      <c r="BCS63" s="60"/>
      <c r="BCT63" s="60"/>
      <c r="BCU63" s="60"/>
      <c r="BCV63" s="60"/>
      <c r="BCW63" s="60"/>
      <c r="BCX63" s="60"/>
      <c r="BCY63" s="60"/>
      <c r="BCZ63" s="60"/>
      <c r="BDA63" s="60"/>
      <c r="BDB63" s="60"/>
      <c r="BDC63" s="60"/>
      <c r="BDD63" s="60"/>
      <c r="BDE63" s="60"/>
      <c r="BDF63" s="60"/>
      <c r="BDG63" s="60"/>
      <c r="BDH63" s="60"/>
      <c r="BDI63" s="60"/>
      <c r="BDJ63" s="60"/>
      <c r="BDK63" s="60"/>
      <c r="BDL63" s="60"/>
      <c r="BDM63" s="60"/>
      <c r="BDN63" s="60"/>
      <c r="BDO63" s="60"/>
      <c r="BDP63" s="60"/>
      <c r="BDQ63" s="60"/>
      <c r="BDR63" s="60"/>
      <c r="BDS63" s="60"/>
      <c r="BDT63" s="60"/>
      <c r="BDU63" s="60"/>
      <c r="BDV63" s="60"/>
      <c r="BDW63" s="60"/>
      <c r="BDX63" s="60"/>
      <c r="BDY63" s="60"/>
      <c r="BDZ63" s="60"/>
      <c r="BEA63" s="60"/>
      <c r="BEB63" s="60"/>
      <c r="BEC63" s="60"/>
      <c r="BED63" s="60"/>
      <c r="BEE63" s="60"/>
      <c r="BEF63" s="60"/>
      <c r="BEG63" s="60"/>
      <c r="BEH63" s="60"/>
      <c r="BEI63" s="60"/>
      <c r="BEJ63" s="60"/>
      <c r="BEK63" s="60"/>
      <c r="BEL63" s="60"/>
      <c r="BEM63" s="60"/>
      <c r="BEN63" s="60"/>
      <c r="BEO63" s="60"/>
      <c r="BEP63" s="60"/>
      <c r="BEQ63" s="60"/>
      <c r="BER63" s="60"/>
      <c r="BES63" s="60"/>
      <c r="BET63" s="60"/>
      <c r="BEU63" s="60"/>
      <c r="BEV63" s="60"/>
      <c r="BEW63" s="60"/>
      <c r="BEX63" s="60"/>
      <c r="BEY63" s="60"/>
      <c r="BEZ63" s="60"/>
      <c r="BFA63" s="60"/>
      <c r="BFB63" s="60"/>
      <c r="BFC63" s="60"/>
      <c r="BFD63" s="60"/>
      <c r="BFE63" s="60"/>
      <c r="BFF63" s="60"/>
      <c r="BFG63" s="60"/>
      <c r="BFH63" s="60"/>
      <c r="BFI63" s="60"/>
      <c r="BFJ63" s="60"/>
      <c r="BFK63" s="60"/>
      <c r="BFL63" s="60"/>
      <c r="BFM63" s="60"/>
      <c r="BFN63" s="60"/>
      <c r="BFO63" s="60"/>
      <c r="BFP63" s="60"/>
      <c r="BFQ63" s="60"/>
      <c r="BFR63" s="60"/>
      <c r="BFS63" s="60"/>
      <c r="BFT63" s="60"/>
      <c r="BFU63" s="60"/>
      <c r="BFV63" s="60"/>
      <c r="BFW63" s="60"/>
      <c r="BFX63" s="60"/>
      <c r="BFY63" s="60"/>
      <c r="BFZ63" s="60"/>
      <c r="BGA63" s="60"/>
      <c r="BGB63" s="60"/>
      <c r="BGC63" s="60"/>
      <c r="BGD63" s="60"/>
      <c r="BGE63" s="60"/>
      <c r="BGF63" s="60"/>
      <c r="BGG63" s="60"/>
      <c r="BGH63" s="60"/>
      <c r="BGI63" s="60"/>
      <c r="BGJ63" s="60"/>
      <c r="BGK63" s="60"/>
      <c r="BGL63" s="60"/>
      <c r="BGM63" s="60"/>
      <c r="BGN63" s="60"/>
      <c r="BGO63" s="60"/>
      <c r="BGP63" s="60"/>
      <c r="BGQ63" s="60"/>
      <c r="BGR63" s="60"/>
      <c r="BGS63" s="60"/>
      <c r="BGT63" s="60"/>
      <c r="BGU63" s="60"/>
      <c r="BGV63" s="60"/>
      <c r="BGW63" s="60"/>
      <c r="BGX63" s="60"/>
      <c r="BGY63" s="60"/>
      <c r="BGZ63" s="60"/>
      <c r="BHA63" s="60"/>
      <c r="BHB63" s="60"/>
      <c r="BHC63" s="60"/>
      <c r="BHD63" s="60"/>
      <c r="BHE63" s="60"/>
      <c r="BHF63" s="60"/>
      <c r="BHG63" s="60"/>
      <c r="BHH63" s="60"/>
      <c r="BHI63" s="60"/>
      <c r="BHJ63" s="60"/>
      <c r="BHK63" s="60"/>
      <c r="BHL63" s="60"/>
      <c r="BHM63" s="60"/>
      <c r="BHN63" s="60"/>
      <c r="BHO63" s="60"/>
      <c r="BHP63" s="60"/>
      <c r="BHQ63" s="60"/>
      <c r="BHR63" s="60"/>
      <c r="BHS63" s="60"/>
      <c r="BHT63" s="60"/>
      <c r="BHU63" s="60"/>
      <c r="BHV63" s="60"/>
      <c r="BHW63" s="60"/>
      <c r="BHX63" s="60"/>
      <c r="BHY63" s="60"/>
      <c r="BHZ63" s="60"/>
      <c r="BIA63" s="60"/>
      <c r="BIB63" s="60"/>
      <c r="BIC63" s="60"/>
    </row>
    <row r="64" spans="1:1589" ht="22.5" customHeight="1" x14ac:dyDescent="0.25">
      <c r="A64" s="246"/>
      <c r="B64" s="244"/>
      <c r="C64" s="35" t="s">
        <v>205</v>
      </c>
      <c r="D64" s="31">
        <v>5689.39</v>
      </c>
      <c r="E64" s="31">
        <v>6486.52</v>
      </c>
      <c r="F64" s="31">
        <v>6432.35</v>
      </c>
      <c r="G64" s="52"/>
      <c r="H64" s="51"/>
      <c r="I64" s="51"/>
      <c r="J64" s="51"/>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1"/>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c r="KF64" s="60"/>
      <c r="KG64" s="60"/>
      <c r="KH64" s="60"/>
      <c r="KI64" s="60"/>
      <c r="KJ64" s="60"/>
      <c r="KK64" s="60"/>
      <c r="KL64" s="60"/>
      <c r="KM64" s="60"/>
      <c r="KN64" s="60"/>
      <c r="KO64" s="60"/>
      <c r="KP64" s="60"/>
      <c r="KQ64" s="60"/>
      <c r="KR64" s="60"/>
      <c r="KS64" s="60"/>
      <c r="KT64" s="60"/>
      <c r="KU64" s="60"/>
      <c r="KV64" s="60"/>
      <c r="KW64" s="60"/>
      <c r="KX64" s="60"/>
      <c r="KY64" s="60"/>
      <c r="KZ64" s="60"/>
      <c r="LA64" s="60"/>
      <c r="LB64" s="60"/>
      <c r="LC64" s="60"/>
      <c r="LD64" s="60"/>
      <c r="LE64" s="60"/>
      <c r="LF64" s="60"/>
      <c r="LG64" s="60"/>
      <c r="LH64" s="60"/>
      <c r="LI64" s="60"/>
      <c r="LJ64" s="60"/>
      <c r="LK64" s="60"/>
      <c r="LL64" s="60"/>
      <c r="LM64" s="60"/>
      <c r="LN64" s="60"/>
      <c r="LO64" s="60"/>
      <c r="LP64" s="60"/>
      <c r="LQ64" s="60"/>
      <c r="LR64" s="60"/>
      <c r="LS64" s="60"/>
      <c r="LT64" s="60"/>
      <c r="LU64" s="60"/>
      <c r="LV64" s="60"/>
      <c r="LW64" s="60"/>
      <c r="LX64" s="60"/>
      <c r="LY64" s="60"/>
      <c r="LZ64" s="60"/>
      <c r="MA64" s="60"/>
      <c r="MB64" s="60"/>
      <c r="MC64" s="60"/>
      <c r="MD64" s="60"/>
      <c r="ME64" s="60"/>
      <c r="MF64" s="60"/>
      <c r="MG64" s="60"/>
      <c r="MH64" s="60"/>
      <c r="MI64" s="60"/>
      <c r="MJ64" s="60"/>
      <c r="MK64" s="60"/>
      <c r="ML64" s="60"/>
      <c r="MM64" s="60"/>
      <c r="MN64" s="60"/>
      <c r="MO64" s="60"/>
      <c r="MP64" s="60"/>
      <c r="MQ64" s="60"/>
      <c r="MR64" s="60"/>
      <c r="MS64" s="60"/>
      <c r="MT64" s="60"/>
      <c r="MU64" s="60"/>
      <c r="MV64" s="60"/>
      <c r="MW64" s="60"/>
      <c r="MX64" s="60"/>
      <c r="MY64" s="60"/>
      <c r="MZ64" s="60"/>
      <c r="NA64" s="60"/>
      <c r="NB64" s="60"/>
      <c r="NC64" s="60"/>
      <c r="ND64" s="60"/>
      <c r="NE64" s="60"/>
      <c r="NF64" s="60"/>
      <c r="NG64" s="60"/>
      <c r="NH64" s="60"/>
      <c r="NI64" s="60"/>
      <c r="NJ64" s="60"/>
      <c r="NK64" s="60"/>
      <c r="NL64" s="60"/>
      <c r="NM64" s="60"/>
      <c r="NN64" s="60"/>
      <c r="NO64" s="60"/>
      <c r="NP64" s="60"/>
      <c r="NQ64" s="60"/>
      <c r="NR64" s="60"/>
      <c r="NS64" s="60"/>
      <c r="NT64" s="60"/>
      <c r="NU64" s="60"/>
      <c r="NV64" s="60"/>
      <c r="NW64" s="60"/>
      <c r="NX64" s="60"/>
      <c r="NY64" s="60"/>
      <c r="NZ64" s="60"/>
      <c r="OA64" s="60"/>
      <c r="OB64" s="60"/>
      <c r="OC64" s="60"/>
      <c r="OD64" s="60"/>
      <c r="OE64" s="60"/>
      <c r="OF64" s="60"/>
      <c r="OG64" s="60"/>
      <c r="OH64" s="60"/>
      <c r="OI64" s="60"/>
      <c r="OJ64" s="60"/>
      <c r="OK64" s="60"/>
      <c r="OL64" s="60"/>
      <c r="OM64" s="60"/>
      <c r="ON64" s="60"/>
      <c r="OO64" s="60"/>
      <c r="OP64" s="60"/>
      <c r="OQ64" s="60"/>
      <c r="OR64" s="60"/>
      <c r="OS64" s="60"/>
      <c r="OT64" s="60"/>
      <c r="OU64" s="60"/>
      <c r="OV64" s="60"/>
      <c r="OW64" s="60"/>
      <c r="OX64" s="60"/>
      <c r="OY64" s="60"/>
      <c r="OZ64" s="60"/>
      <c r="PA64" s="60"/>
      <c r="PB64" s="60"/>
      <c r="PC64" s="60"/>
      <c r="PD64" s="60"/>
      <c r="PE64" s="60"/>
      <c r="PF64" s="60"/>
      <c r="PG64" s="60"/>
      <c r="PH64" s="60"/>
      <c r="PI64" s="60"/>
      <c r="PJ64" s="60"/>
      <c r="PK64" s="60"/>
      <c r="PL64" s="60"/>
      <c r="PM64" s="60"/>
      <c r="PN64" s="60"/>
      <c r="PO64" s="60"/>
      <c r="PP64" s="60"/>
      <c r="PQ64" s="60"/>
      <c r="PR64" s="60"/>
      <c r="PS64" s="60"/>
      <c r="PT64" s="60"/>
      <c r="PU64" s="60"/>
      <c r="PV64" s="60"/>
      <c r="PW64" s="60"/>
      <c r="PX64" s="60"/>
      <c r="PY64" s="60"/>
      <c r="PZ64" s="60"/>
      <c r="QA64" s="60"/>
      <c r="QB64" s="60"/>
      <c r="QC64" s="60"/>
      <c r="QD64" s="60"/>
      <c r="QE64" s="60"/>
      <c r="QF64" s="60"/>
      <c r="QG64" s="60"/>
      <c r="QH64" s="60"/>
      <c r="QI64" s="60"/>
      <c r="QJ64" s="60"/>
      <c r="QK64" s="60"/>
      <c r="QL64" s="60"/>
      <c r="QM64" s="60"/>
      <c r="QN64" s="60"/>
      <c r="QO64" s="60"/>
      <c r="QP64" s="60"/>
      <c r="QQ64" s="60"/>
      <c r="QR64" s="60"/>
      <c r="QS64" s="60"/>
      <c r="QT64" s="60"/>
      <c r="QU64" s="60"/>
      <c r="QV64" s="60"/>
      <c r="QW64" s="60"/>
      <c r="QX64" s="60"/>
      <c r="QY64" s="60"/>
      <c r="QZ64" s="60"/>
      <c r="RA64" s="60"/>
      <c r="RB64" s="60"/>
      <c r="RC64" s="60"/>
      <c r="RD64" s="60"/>
      <c r="RE64" s="60"/>
      <c r="RF64" s="60"/>
      <c r="RG64" s="60"/>
      <c r="RH64" s="60"/>
      <c r="RI64" s="60"/>
      <c r="RJ64" s="60"/>
      <c r="RK64" s="60"/>
      <c r="RL64" s="60"/>
      <c r="RM64" s="60"/>
      <c r="RN64" s="60"/>
      <c r="RO64" s="60"/>
      <c r="RP64" s="60"/>
      <c r="RQ64" s="60"/>
      <c r="RR64" s="60"/>
      <c r="RS64" s="60"/>
      <c r="RT64" s="60"/>
      <c r="RU64" s="60"/>
      <c r="RV64" s="60"/>
      <c r="RW64" s="60"/>
      <c r="RX64" s="60"/>
      <c r="RY64" s="60"/>
      <c r="RZ64" s="60"/>
      <c r="SA64" s="60"/>
      <c r="SB64" s="60"/>
      <c r="SC64" s="60"/>
      <c r="SD64" s="60"/>
      <c r="SE64" s="60"/>
      <c r="SF64" s="60"/>
      <c r="SG64" s="60"/>
      <c r="SH64" s="60"/>
      <c r="SI64" s="60"/>
      <c r="SJ64" s="60"/>
      <c r="SK64" s="60"/>
      <c r="SL64" s="60"/>
      <c r="SM64" s="60"/>
      <c r="SN64" s="60"/>
      <c r="SO64" s="60"/>
      <c r="SP64" s="60"/>
      <c r="SQ64" s="60"/>
      <c r="SR64" s="60"/>
      <c r="SS64" s="60"/>
      <c r="ST64" s="60"/>
      <c r="SU64" s="60"/>
      <c r="SV64" s="60"/>
      <c r="SW64" s="60"/>
      <c r="SX64" s="60"/>
      <c r="SY64" s="60"/>
      <c r="SZ64" s="60"/>
      <c r="TA64" s="60"/>
      <c r="TB64" s="60"/>
      <c r="TC64" s="60"/>
      <c r="TD64" s="60"/>
      <c r="TE64" s="60"/>
      <c r="TF64" s="60"/>
      <c r="TG64" s="60"/>
      <c r="TH64" s="60"/>
      <c r="TI64" s="60"/>
      <c r="TJ64" s="60"/>
      <c r="TK64" s="60"/>
      <c r="TL64" s="60"/>
      <c r="TM64" s="60"/>
      <c r="TN64" s="60"/>
      <c r="TO64" s="60"/>
      <c r="TP64" s="60"/>
      <c r="TQ64" s="60"/>
      <c r="TR64" s="60"/>
      <c r="TS64" s="60"/>
      <c r="TT64" s="60"/>
      <c r="TU64" s="60"/>
      <c r="TV64" s="60"/>
      <c r="TW64" s="60"/>
      <c r="TX64" s="60"/>
      <c r="TY64" s="60"/>
      <c r="TZ64" s="60"/>
      <c r="UA64" s="60"/>
      <c r="UB64" s="60"/>
      <c r="UC64" s="60"/>
      <c r="UD64" s="60"/>
      <c r="UE64" s="60"/>
      <c r="UF64" s="60"/>
      <c r="UG64" s="60"/>
      <c r="UH64" s="60"/>
      <c r="UI64" s="60"/>
      <c r="UJ64" s="60"/>
      <c r="UK64" s="60"/>
      <c r="UL64" s="60"/>
      <c r="UM64" s="60"/>
      <c r="UN64" s="60"/>
      <c r="UO64" s="60"/>
      <c r="UP64" s="60"/>
      <c r="UQ64" s="60"/>
      <c r="UR64" s="60"/>
      <c r="US64" s="60"/>
      <c r="UT64" s="60"/>
      <c r="UU64" s="60"/>
      <c r="UV64" s="60"/>
      <c r="UW64" s="60"/>
      <c r="UX64" s="60"/>
      <c r="UY64" s="60"/>
      <c r="UZ64" s="60"/>
      <c r="VA64" s="60"/>
      <c r="VB64" s="60"/>
      <c r="VC64" s="60"/>
      <c r="VD64" s="60"/>
      <c r="VE64" s="60"/>
      <c r="VF64" s="60"/>
      <c r="VG64" s="60"/>
      <c r="VH64" s="60"/>
      <c r="VI64" s="60"/>
      <c r="VJ64" s="60"/>
      <c r="VK64" s="60"/>
      <c r="VL64" s="60"/>
      <c r="VM64" s="60"/>
      <c r="VN64" s="60"/>
      <c r="VO64" s="60"/>
      <c r="VP64" s="60"/>
      <c r="VQ64" s="60"/>
      <c r="VR64" s="60"/>
      <c r="VS64" s="60"/>
      <c r="VT64" s="60"/>
      <c r="VU64" s="60"/>
      <c r="VV64" s="60"/>
      <c r="VW64" s="60"/>
      <c r="VX64" s="60"/>
      <c r="VY64" s="60"/>
      <c r="VZ64" s="60"/>
      <c r="WA64" s="60"/>
      <c r="WB64" s="60"/>
      <c r="WC64" s="60"/>
      <c r="WD64" s="60"/>
      <c r="WE64" s="60"/>
      <c r="WF64" s="60"/>
      <c r="WG64" s="60"/>
      <c r="WH64" s="60"/>
      <c r="WI64" s="60"/>
      <c r="WJ64" s="60"/>
      <c r="WK64" s="60"/>
      <c r="WL64" s="60"/>
      <c r="WM64" s="60"/>
      <c r="WN64" s="60"/>
      <c r="WO64" s="60"/>
      <c r="WP64" s="60"/>
      <c r="WQ64" s="60"/>
      <c r="WR64" s="60"/>
      <c r="WS64" s="60"/>
      <c r="WT64" s="60"/>
      <c r="WU64" s="60"/>
      <c r="WV64" s="60"/>
      <c r="WW64" s="60"/>
      <c r="WX64" s="60"/>
      <c r="WY64" s="60"/>
      <c r="WZ64" s="60"/>
      <c r="XA64" s="60"/>
      <c r="XB64" s="60"/>
      <c r="XC64" s="60"/>
      <c r="XD64" s="60"/>
      <c r="XE64" s="60"/>
      <c r="XF64" s="60"/>
      <c r="XG64" s="60"/>
      <c r="XH64" s="60"/>
      <c r="XI64" s="60"/>
      <c r="XJ64" s="60"/>
      <c r="XK64" s="60"/>
      <c r="XL64" s="60"/>
      <c r="XM64" s="60"/>
      <c r="XN64" s="60"/>
      <c r="XO64" s="60"/>
      <c r="XP64" s="60"/>
      <c r="XQ64" s="60"/>
      <c r="XR64" s="60"/>
      <c r="XS64" s="60"/>
      <c r="XT64" s="60"/>
      <c r="XU64" s="60"/>
      <c r="XV64" s="60"/>
      <c r="XW64" s="60"/>
      <c r="XX64" s="60"/>
      <c r="XY64" s="60"/>
      <c r="XZ64" s="60"/>
      <c r="YA64" s="60"/>
      <c r="YB64" s="60"/>
      <c r="YC64" s="60"/>
      <c r="YD64" s="60"/>
      <c r="YE64" s="60"/>
      <c r="YF64" s="60"/>
      <c r="YG64" s="60"/>
      <c r="YH64" s="60"/>
      <c r="YI64" s="60"/>
      <c r="YJ64" s="60"/>
      <c r="YK64" s="60"/>
      <c r="YL64" s="60"/>
      <c r="YM64" s="60"/>
      <c r="YN64" s="60"/>
      <c r="YO64" s="60"/>
      <c r="YP64" s="60"/>
      <c r="YQ64" s="60"/>
      <c r="YR64" s="60"/>
      <c r="YS64" s="60"/>
      <c r="YT64" s="60"/>
      <c r="YU64" s="60"/>
      <c r="YV64" s="60"/>
      <c r="YW64" s="60"/>
      <c r="YX64" s="60"/>
      <c r="YY64" s="60"/>
      <c r="YZ64" s="60"/>
      <c r="ZA64" s="60"/>
      <c r="ZB64" s="60"/>
      <c r="ZC64" s="60"/>
      <c r="ZD64" s="60"/>
      <c r="ZE64" s="60"/>
      <c r="ZF64" s="60"/>
      <c r="ZG64" s="60"/>
      <c r="ZH64" s="60"/>
      <c r="ZI64" s="60"/>
      <c r="ZJ64" s="60"/>
      <c r="ZK64" s="60"/>
      <c r="ZL64" s="60"/>
      <c r="ZM64" s="60"/>
      <c r="ZN64" s="60"/>
      <c r="ZO64" s="60"/>
      <c r="ZP64" s="60"/>
      <c r="ZQ64" s="60"/>
      <c r="ZR64" s="60"/>
      <c r="ZS64" s="60"/>
      <c r="ZT64" s="60"/>
      <c r="ZU64" s="60"/>
      <c r="ZV64" s="60"/>
      <c r="ZW64" s="60"/>
      <c r="ZX64" s="60"/>
      <c r="ZY64" s="60"/>
      <c r="ZZ64" s="60"/>
      <c r="AAA64" s="60"/>
      <c r="AAB64" s="60"/>
      <c r="AAC64" s="60"/>
      <c r="AAD64" s="60"/>
      <c r="AAE64" s="60"/>
      <c r="AAF64" s="60"/>
      <c r="AAG64" s="60"/>
      <c r="AAH64" s="60"/>
      <c r="AAI64" s="60"/>
      <c r="AAJ64" s="60"/>
      <c r="AAK64" s="60"/>
      <c r="AAL64" s="60"/>
      <c r="AAM64" s="60"/>
      <c r="AAN64" s="60"/>
      <c r="AAO64" s="60"/>
      <c r="AAP64" s="60"/>
      <c r="AAQ64" s="60"/>
      <c r="AAR64" s="60"/>
      <c r="AAS64" s="60"/>
      <c r="AAT64" s="60"/>
      <c r="AAU64" s="60"/>
      <c r="AAV64" s="60"/>
      <c r="AAW64" s="60"/>
      <c r="AAX64" s="60"/>
      <c r="AAY64" s="60"/>
      <c r="AAZ64" s="60"/>
      <c r="ABA64" s="60"/>
      <c r="ABB64" s="60"/>
      <c r="ABC64" s="60"/>
      <c r="ABD64" s="60"/>
      <c r="ABE64" s="60"/>
      <c r="ABF64" s="60"/>
      <c r="ABG64" s="60"/>
      <c r="ABH64" s="60"/>
      <c r="ABI64" s="60"/>
      <c r="ABJ64" s="60"/>
      <c r="ABK64" s="60"/>
      <c r="ABL64" s="60"/>
      <c r="ABM64" s="60"/>
      <c r="ABN64" s="60"/>
      <c r="ABO64" s="60"/>
      <c r="ABP64" s="60"/>
      <c r="ABQ64" s="60"/>
      <c r="ABR64" s="60"/>
      <c r="ABS64" s="60"/>
      <c r="ABT64" s="60"/>
      <c r="ABU64" s="60"/>
      <c r="ABV64" s="60"/>
      <c r="ABW64" s="60"/>
      <c r="ABX64" s="60"/>
      <c r="ABY64" s="60"/>
      <c r="ABZ64" s="60"/>
      <c r="ACA64" s="60"/>
      <c r="ACB64" s="60"/>
      <c r="ACC64" s="60"/>
      <c r="ACD64" s="60"/>
      <c r="ACE64" s="60"/>
      <c r="ACF64" s="60"/>
      <c r="ACG64" s="60"/>
      <c r="ACH64" s="60"/>
      <c r="ACI64" s="60"/>
      <c r="ACJ64" s="60"/>
      <c r="ACK64" s="60"/>
      <c r="ACL64" s="60"/>
      <c r="ACM64" s="60"/>
      <c r="ACN64" s="60"/>
      <c r="ACO64" s="60"/>
      <c r="ACP64" s="60"/>
      <c r="ACQ64" s="60"/>
      <c r="ACR64" s="60"/>
      <c r="ACS64" s="60"/>
      <c r="ACT64" s="60"/>
      <c r="ACU64" s="60"/>
      <c r="ACV64" s="60"/>
      <c r="ACW64" s="60"/>
      <c r="ACX64" s="60"/>
      <c r="ACY64" s="60"/>
      <c r="ACZ64" s="60"/>
      <c r="ADA64" s="60"/>
      <c r="ADB64" s="60"/>
      <c r="ADC64" s="60"/>
      <c r="ADD64" s="60"/>
      <c r="ADE64" s="60"/>
      <c r="ADF64" s="60"/>
      <c r="ADG64" s="60"/>
      <c r="ADH64" s="60"/>
      <c r="ADI64" s="60"/>
      <c r="ADJ64" s="60"/>
      <c r="ADK64" s="60"/>
      <c r="ADL64" s="60"/>
      <c r="ADM64" s="60"/>
      <c r="ADN64" s="60"/>
      <c r="ADO64" s="60"/>
      <c r="ADP64" s="60"/>
      <c r="ADQ64" s="60"/>
      <c r="ADR64" s="60"/>
      <c r="ADS64" s="60"/>
      <c r="ADT64" s="60"/>
      <c r="ADU64" s="60"/>
      <c r="ADV64" s="60"/>
      <c r="ADW64" s="60"/>
      <c r="ADX64" s="60"/>
      <c r="ADY64" s="60"/>
      <c r="ADZ64" s="60"/>
      <c r="AEA64" s="60"/>
      <c r="AEB64" s="60"/>
      <c r="AEC64" s="60"/>
      <c r="AED64" s="60"/>
      <c r="AEE64" s="60"/>
      <c r="AEF64" s="60"/>
      <c r="AEG64" s="60"/>
      <c r="AEH64" s="60"/>
      <c r="AEI64" s="60"/>
      <c r="AEJ64" s="60"/>
      <c r="AEK64" s="60"/>
      <c r="AEL64" s="60"/>
      <c r="AEM64" s="60"/>
      <c r="AEN64" s="60"/>
      <c r="AEO64" s="60"/>
      <c r="AEP64" s="60"/>
      <c r="AEQ64" s="60"/>
      <c r="AER64" s="60"/>
      <c r="AES64" s="60"/>
      <c r="AET64" s="60"/>
      <c r="AEU64" s="60"/>
      <c r="AEV64" s="60"/>
      <c r="AEW64" s="60"/>
      <c r="AEX64" s="60"/>
      <c r="AEY64" s="60"/>
      <c r="AEZ64" s="60"/>
      <c r="AFA64" s="60"/>
      <c r="AFB64" s="60"/>
      <c r="AFC64" s="60"/>
      <c r="AFD64" s="60"/>
      <c r="AFE64" s="60"/>
      <c r="AFF64" s="60"/>
      <c r="AFG64" s="60"/>
      <c r="AFH64" s="60"/>
      <c r="AFI64" s="60"/>
      <c r="AFJ64" s="60"/>
      <c r="AFK64" s="60"/>
      <c r="AFL64" s="60"/>
      <c r="AFM64" s="60"/>
      <c r="AFN64" s="60"/>
      <c r="AFO64" s="60"/>
      <c r="AFP64" s="60"/>
      <c r="AFQ64" s="60"/>
      <c r="AFR64" s="60"/>
      <c r="AFS64" s="60"/>
      <c r="AFT64" s="60"/>
      <c r="AFU64" s="60"/>
      <c r="AFV64" s="60"/>
      <c r="AFW64" s="60"/>
      <c r="AFX64" s="60"/>
      <c r="AFY64" s="60"/>
      <c r="AFZ64" s="60"/>
      <c r="AGA64" s="60"/>
      <c r="AGB64" s="60"/>
      <c r="AGC64" s="60"/>
      <c r="AGD64" s="60"/>
      <c r="AGE64" s="60"/>
      <c r="AGF64" s="60"/>
      <c r="AGG64" s="60"/>
      <c r="AGH64" s="60"/>
      <c r="AGI64" s="60"/>
      <c r="AGJ64" s="60"/>
      <c r="AGK64" s="60"/>
      <c r="AGL64" s="60"/>
      <c r="AGM64" s="60"/>
      <c r="AGN64" s="60"/>
      <c r="AGO64" s="60"/>
      <c r="AGP64" s="60"/>
      <c r="AGQ64" s="60"/>
      <c r="AGR64" s="60"/>
      <c r="AGS64" s="60"/>
      <c r="AGT64" s="60"/>
      <c r="AGU64" s="60"/>
      <c r="AGV64" s="60"/>
      <c r="AGW64" s="60"/>
      <c r="AGX64" s="60"/>
      <c r="AGY64" s="60"/>
      <c r="AGZ64" s="60"/>
      <c r="AHA64" s="60"/>
      <c r="AHB64" s="60"/>
      <c r="AHC64" s="60"/>
      <c r="AHD64" s="60"/>
      <c r="AHE64" s="60"/>
      <c r="AHF64" s="60"/>
      <c r="AHG64" s="60"/>
      <c r="AHH64" s="60"/>
      <c r="AHI64" s="60"/>
      <c r="AHJ64" s="60"/>
      <c r="AHK64" s="60"/>
      <c r="AHL64" s="60"/>
      <c r="AHM64" s="60"/>
      <c r="AHN64" s="60"/>
      <c r="AHO64" s="60"/>
      <c r="AHP64" s="60"/>
      <c r="AHQ64" s="60"/>
      <c r="AHR64" s="60"/>
      <c r="AHS64" s="60"/>
      <c r="AHT64" s="60"/>
      <c r="AHU64" s="60"/>
      <c r="AHV64" s="60"/>
      <c r="AHW64" s="60"/>
      <c r="AHX64" s="60"/>
      <c r="AHY64" s="60"/>
      <c r="AHZ64" s="60"/>
      <c r="AIA64" s="60"/>
      <c r="AIB64" s="60"/>
      <c r="AIC64" s="60"/>
      <c r="AID64" s="60"/>
      <c r="AIE64" s="60"/>
      <c r="AIF64" s="60"/>
      <c r="AIG64" s="60"/>
      <c r="AIH64" s="60"/>
      <c r="AII64" s="60"/>
      <c r="AIJ64" s="60"/>
      <c r="AIK64" s="60"/>
      <c r="AIL64" s="60"/>
      <c r="AIM64" s="60"/>
      <c r="AIN64" s="60"/>
      <c r="AIO64" s="60"/>
      <c r="AIP64" s="60"/>
      <c r="AIQ64" s="60"/>
      <c r="AIR64" s="60"/>
      <c r="AIS64" s="60"/>
      <c r="AIT64" s="60"/>
      <c r="AIU64" s="60"/>
      <c r="AIV64" s="60"/>
      <c r="AIW64" s="60"/>
      <c r="AIX64" s="60"/>
      <c r="AIY64" s="60"/>
      <c r="AIZ64" s="60"/>
      <c r="AJA64" s="60"/>
      <c r="AJB64" s="60"/>
      <c r="AJC64" s="60"/>
      <c r="AJD64" s="60"/>
      <c r="AJE64" s="60"/>
      <c r="AJF64" s="60"/>
      <c r="AJG64" s="60"/>
      <c r="AJH64" s="60"/>
      <c r="AJI64" s="60"/>
      <c r="AJJ64" s="60"/>
      <c r="AJK64" s="60"/>
      <c r="AJL64" s="60"/>
      <c r="AJM64" s="60"/>
      <c r="AJN64" s="60"/>
      <c r="AJO64" s="60"/>
      <c r="AJP64" s="60"/>
      <c r="AJQ64" s="60"/>
      <c r="AJR64" s="60"/>
      <c r="AJS64" s="60"/>
      <c r="AJT64" s="60"/>
      <c r="AJU64" s="60"/>
      <c r="AJV64" s="60"/>
      <c r="AJW64" s="60"/>
      <c r="AJX64" s="60"/>
      <c r="AJY64" s="60"/>
      <c r="AJZ64" s="60"/>
      <c r="AKA64" s="60"/>
      <c r="AKB64" s="60"/>
      <c r="AKC64" s="60"/>
      <c r="AKD64" s="60"/>
      <c r="AKE64" s="60"/>
      <c r="AKF64" s="60"/>
      <c r="AKG64" s="60"/>
      <c r="AKH64" s="60"/>
      <c r="AKI64" s="60"/>
      <c r="AKJ64" s="60"/>
      <c r="AKK64" s="60"/>
      <c r="AKL64" s="60"/>
      <c r="AKM64" s="60"/>
      <c r="AKN64" s="60"/>
      <c r="AKO64" s="60"/>
      <c r="AKP64" s="60"/>
      <c r="AKQ64" s="60"/>
      <c r="AKR64" s="60"/>
      <c r="AKS64" s="60"/>
      <c r="AKT64" s="60"/>
      <c r="AKU64" s="60"/>
      <c r="AKV64" s="60"/>
      <c r="AKW64" s="60"/>
      <c r="AKX64" s="60"/>
      <c r="AKY64" s="60"/>
      <c r="AKZ64" s="60"/>
      <c r="ALA64" s="60"/>
      <c r="ALB64" s="60"/>
      <c r="ALC64" s="60"/>
      <c r="ALD64" s="60"/>
      <c r="ALE64" s="60"/>
      <c r="ALF64" s="60"/>
      <c r="ALG64" s="60"/>
      <c r="ALH64" s="60"/>
      <c r="ALI64" s="60"/>
      <c r="ALJ64" s="60"/>
      <c r="ALK64" s="60"/>
      <c r="ALL64" s="60"/>
      <c r="ALM64" s="60"/>
      <c r="ALN64" s="60"/>
      <c r="ALO64" s="60"/>
      <c r="ALP64" s="60"/>
      <c r="ALQ64" s="60"/>
      <c r="ALR64" s="60"/>
      <c r="ALS64" s="60"/>
      <c r="ALT64" s="60"/>
      <c r="ALU64" s="60"/>
      <c r="ALV64" s="60"/>
      <c r="ALW64" s="60"/>
      <c r="ALX64" s="60"/>
      <c r="ALY64" s="60"/>
      <c r="ALZ64" s="60"/>
      <c r="AMA64" s="60"/>
      <c r="AMB64" s="60"/>
      <c r="AMC64" s="60"/>
      <c r="AMD64" s="60"/>
      <c r="AME64" s="60"/>
      <c r="AMF64" s="60"/>
      <c r="AMG64" s="60"/>
      <c r="AMH64" s="60"/>
      <c r="AMI64" s="60"/>
      <c r="AMJ64" s="60"/>
      <c r="AMK64" s="60"/>
      <c r="AML64" s="60"/>
      <c r="AMM64" s="60"/>
      <c r="AMN64" s="60"/>
      <c r="AMO64" s="60"/>
      <c r="AMP64" s="60"/>
      <c r="AMQ64" s="60"/>
      <c r="AMR64" s="60"/>
      <c r="AMS64" s="60"/>
      <c r="AMT64" s="60"/>
      <c r="AMU64" s="60"/>
      <c r="AMV64" s="60"/>
      <c r="AMW64" s="60"/>
      <c r="AMX64" s="60"/>
      <c r="AMY64" s="60"/>
      <c r="AMZ64" s="60"/>
      <c r="ANA64" s="60"/>
      <c r="ANB64" s="60"/>
      <c r="ANC64" s="60"/>
      <c r="AND64" s="60"/>
      <c r="ANE64" s="60"/>
      <c r="ANF64" s="60"/>
      <c r="ANG64" s="60"/>
      <c r="ANH64" s="60"/>
      <c r="ANI64" s="60"/>
      <c r="ANJ64" s="60"/>
      <c r="ANK64" s="60"/>
      <c r="ANL64" s="60"/>
      <c r="ANM64" s="60"/>
      <c r="ANN64" s="60"/>
      <c r="ANO64" s="60"/>
      <c r="ANP64" s="60"/>
      <c r="ANQ64" s="60"/>
      <c r="ANR64" s="60"/>
      <c r="ANS64" s="60"/>
      <c r="ANT64" s="60"/>
      <c r="ANU64" s="60"/>
      <c r="ANV64" s="60"/>
      <c r="ANW64" s="60"/>
      <c r="ANX64" s="60"/>
      <c r="ANY64" s="60"/>
      <c r="ANZ64" s="60"/>
      <c r="AOA64" s="60"/>
      <c r="AOB64" s="60"/>
      <c r="AOC64" s="60"/>
      <c r="AOD64" s="60"/>
      <c r="AOE64" s="60"/>
      <c r="AOF64" s="60"/>
      <c r="AOG64" s="60"/>
      <c r="AOH64" s="60"/>
      <c r="AOI64" s="60"/>
      <c r="AOJ64" s="60"/>
      <c r="AOK64" s="60"/>
      <c r="AOL64" s="60"/>
      <c r="AOM64" s="60"/>
      <c r="AON64" s="60"/>
      <c r="AOO64" s="60"/>
      <c r="AOP64" s="60"/>
      <c r="AOQ64" s="60"/>
      <c r="AOR64" s="60"/>
      <c r="AOS64" s="60"/>
      <c r="AOT64" s="60"/>
      <c r="AOU64" s="60"/>
      <c r="AOV64" s="60"/>
      <c r="AOW64" s="60"/>
      <c r="AOX64" s="60"/>
      <c r="AOY64" s="60"/>
      <c r="AOZ64" s="60"/>
      <c r="APA64" s="60"/>
      <c r="APB64" s="60"/>
      <c r="APC64" s="60"/>
      <c r="APD64" s="60"/>
      <c r="APE64" s="60"/>
      <c r="APF64" s="60"/>
      <c r="APG64" s="60"/>
      <c r="APH64" s="60"/>
      <c r="API64" s="60"/>
      <c r="APJ64" s="60"/>
      <c r="APK64" s="60"/>
      <c r="APL64" s="60"/>
      <c r="APM64" s="60"/>
      <c r="APN64" s="60"/>
      <c r="APO64" s="60"/>
      <c r="APP64" s="60"/>
      <c r="APQ64" s="60"/>
      <c r="APR64" s="60"/>
      <c r="APS64" s="60"/>
      <c r="APT64" s="60"/>
      <c r="APU64" s="60"/>
      <c r="APV64" s="60"/>
      <c r="APW64" s="60"/>
      <c r="APX64" s="60"/>
      <c r="APY64" s="60"/>
      <c r="APZ64" s="60"/>
      <c r="AQA64" s="60"/>
      <c r="AQB64" s="60"/>
      <c r="AQC64" s="60"/>
      <c r="AQD64" s="60"/>
      <c r="AQE64" s="60"/>
      <c r="AQF64" s="60"/>
      <c r="AQG64" s="60"/>
      <c r="AQH64" s="60"/>
      <c r="AQI64" s="60"/>
      <c r="AQJ64" s="60"/>
      <c r="AQK64" s="60"/>
      <c r="AQL64" s="60"/>
      <c r="AQM64" s="60"/>
      <c r="AQN64" s="60"/>
      <c r="AQO64" s="60"/>
      <c r="AQP64" s="60"/>
      <c r="AQQ64" s="60"/>
      <c r="AQR64" s="60"/>
      <c r="AQS64" s="60"/>
      <c r="AQT64" s="60"/>
      <c r="AQU64" s="60"/>
      <c r="AQV64" s="60"/>
      <c r="AQW64" s="60"/>
      <c r="AQX64" s="60"/>
      <c r="AQY64" s="60"/>
      <c r="AQZ64" s="60"/>
      <c r="ARA64" s="60"/>
      <c r="ARB64" s="60"/>
      <c r="ARC64" s="60"/>
      <c r="ARD64" s="60"/>
      <c r="ARE64" s="60"/>
      <c r="ARF64" s="60"/>
      <c r="ARG64" s="60"/>
      <c r="ARH64" s="60"/>
      <c r="ARI64" s="60"/>
      <c r="ARJ64" s="60"/>
      <c r="ARK64" s="60"/>
      <c r="ARL64" s="60"/>
      <c r="ARM64" s="60"/>
      <c r="ARN64" s="60"/>
      <c r="ARO64" s="60"/>
      <c r="ARP64" s="60"/>
      <c r="ARQ64" s="60"/>
      <c r="ARR64" s="60"/>
      <c r="ARS64" s="60"/>
      <c r="ART64" s="60"/>
      <c r="ARU64" s="60"/>
      <c r="ARV64" s="60"/>
      <c r="ARW64" s="60"/>
      <c r="ARX64" s="60"/>
      <c r="ARY64" s="60"/>
      <c r="ARZ64" s="60"/>
      <c r="ASA64" s="60"/>
      <c r="ASB64" s="60"/>
      <c r="ASC64" s="60"/>
      <c r="ASD64" s="60"/>
      <c r="ASE64" s="60"/>
      <c r="ASF64" s="60"/>
      <c r="ASG64" s="60"/>
      <c r="ASH64" s="60"/>
      <c r="ASI64" s="60"/>
      <c r="ASJ64" s="60"/>
      <c r="ASK64" s="60"/>
      <c r="ASL64" s="60"/>
      <c r="ASM64" s="60"/>
      <c r="ASN64" s="60"/>
      <c r="ASO64" s="60"/>
      <c r="ASP64" s="60"/>
      <c r="ASQ64" s="60"/>
      <c r="ASR64" s="60"/>
      <c r="ASS64" s="60"/>
      <c r="AST64" s="60"/>
      <c r="ASU64" s="60"/>
      <c r="ASV64" s="60"/>
      <c r="ASW64" s="60"/>
      <c r="ASX64" s="60"/>
      <c r="ASY64" s="60"/>
      <c r="ASZ64" s="60"/>
      <c r="ATA64" s="60"/>
      <c r="ATB64" s="60"/>
      <c r="ATC64" s="60"/>
      <c r="ATD64" s="60"/>
      <c r="ATE64" s="60"/>
      <c r="ATF64" s="60"/>
      <c r="ATG64" s="60"/>
      <c r="ATH64" s="60"/>
      <c r="ATI64" s="60"/>
      <c r="ATJ64" s="60"/>
      <c r="ATK64" s="60"/>
      <c r="ATL64" s="60"/>
      <c r="ATM64" s="60"/>
      <c r="ATN64" s="60"/>
      <c r="ATO64" s="60"/>
      <c r="ATP64" s="60"/>
      <c r="ATQ64" s="60"/>
      <c r="ATR64" s="60"/>
      <c r="ATS64" s="60"/>
      <c r="ATT64" s="60"/>
      <c r="ATU64" s="60"/>
      <c r="ATV64" s="60"/>
      <c r="ATW64" s="60"/>
      <c r="ATX64" s="60"/>
      <c r="ATY64" s="60"/>
      <c r="ATZ64" s="60"/>
      <c r="AUA64" s="60"/>
      <c r="AUB64" s="60"/>
      <c r="AUC64" s="60"/>
      <c r="AUD64" s="60"/>
      <c r="AUE64" s="60"/>
      <c r="AUF64" s="60"/>
      <c r="AUG64" s="60"/>
      <c r="AUH64" s="60"/>
      <c r="AUI64" s="60"/>
      <c r="AUJ64" s="60"/>
      <c r="AUK64" s="60"/>
      <c r="AUL64" s="60"/>
      <c r="AUM64" s="60"/>
      <c r="AUN64" s="60"/>
      <c r="AUO64" s="60"/>
      <c r="AUP64" s="60"/>
      <c r="AUQ64" s="60"/>
      <c r="AUR64" s="60"/>
      <c r="AUS64" s="60"/>
      <c r="AUT64" s="60"/>
      <c r="AUU64" s="60"/>
      <c r="AUV64" s="60"/>
      <c r="AUW64" s="60"/>
      <c r="AUX64" s="60"/>
      <c r="AUY64" s="60"/>
      <c r="AUZ64" s="60"/>
      <c r="AVA64" s="60"/>
      <c r="AVB64" s="60"/>
      <c r="AVC64" s="60"/>
      <c r="AVD64" s="60"/>
      <c r="AVE64" s="60"/>
      <c r="AVF64" s="60"/>
      <c r="AVG64" s="60"/>
      <c r="AVH64" s="60"/>
      <c r="AVI64" s="60"/>
      <c r="AVJ64" s="60"/>
      <c r="AVK64" s="60"/>
      <c r="AVL64" s="60"/>
      <c r="AVM64" s="60"/>
      <c r="AVN64" s="60"/>
      <c r="AVO64" s="60"/>
      <c r="AVP64" s="60"/>
      <c r="AVQ64" s="60"/>
      <c r="AVR64" s="60"/>
      <c r="AVS64" s="60"/>
      <c r="AVT64" s="60"/>
      <c r="AVU64" s="60"/>
      <c r="AVV64" s="60"/>
      <c r="AVW64" s="60"/>
      <c r="AVX64" s="60"/>
      <c r="AVY64" s="60"/>
      <c r="AVZ64" s="60"/>
      <c r="AWA64" s="60"/>
      <c r="AWB64" s="60"/>
      <c r="AWC64" s="60"/>
      <c r="AWD64" s="60"/>
      <c r="AWE64" s="60"/>
      <c r="AWF64" s="60"/>
      <c r="AWG64" s="60"/>
      <c r="AWH64" s="60"/>
      <c r="AWI64" s="60"/>
      <c r="AWJ64" s="60"/>
      <c r="AWK64" s="60"/>
      <c r="AWL64" s="60"/>
      <c r="AWM64" s="60"/>
      <c r="AWN64" s="60"/>
      <c r="AWO64" s="60"/>
      <c r="AWP64" s="60"/>
      <c r="AWQ64" s="60"/>
      <c r="AWR64" s="60"/>
      <c r="AWS64" s="60"/>
      <c r="AWT64" s="60"/>
      <c r="AWU64" s="60"/>
      <c r="AWV64" s="60"/>
      <c r="AWW64" s="60"/>
      <c r="AWX64" s="60"/>
      <c r="AWY64" s="60"/>
      <c r="AWZ64" s="60"/>
      <c r="AXA64" s="60"/>
      <c r="AXB64" s="60"/>
      <c r="AXC64" s="60"/>
      <c r="AXD64" s="60"/>
      <c r="AXE64" s="60"/>
      <c r="AXF64" s="60"/>
      <c r="AXG64" s="60"/>
      <c r="AXH64" s="60"/>
      <c r="AXI64" s="60"/>
      <c r="AXJ64" s="60"/>
      <c r="AXK64" s="60"/>
      <c r="AXL64" s="60"/>
      <c r="AXM64" s="60"/>
      <c r="AXN64" s="60"/>
      <c r="AXO64" s="60"/>
      <c r="AXP64" s="60"/>
      <c r="AXQ64" s="60"/>
      <c r="AXR64" s="60"/>
      <c r="AXS64" s="60"/>
      <c r="AXT64" s="60"/>
      <c r="AXU64" s="60"/>
      <c r="AXV64" s="60"/>
      <c r="AXW64" s="60"/>
      <c r="AXX64" s="60"/>
      <c r="AXY64" s="60"/>
      <c r="AXZ64" s="60"/>
      <c r="AYA64" s="60"/>
      <c r="AYB64" s="60"/>
      <c r="AYC64" s="60"/>
      <c r="AYD64" s="60"/>
      <c r="AYE64" s="60"/>
      <c r="AYF64" s="60"/>
      <c r="AYG64" s="60"/>
      <c r="AYH64" s="60"/>
      <c r="AYI64" s="60"/>
      <c r="AYJ64" s="60"/>
      <c r="AYK64" s="60"/>
      <c r="AYL64" s="60"/>
      <c r="AYM64" s="60"/>
      <c r="AYN64" s="60"/>
      <c r="AYO64" s="60"/>
      <c r="AYP64" s="60"/>
      <c r="AYQ64" s="60"/>
      <c r="AYR64" s="60"/>
      <c r="AYS64" s="60"/>
      <c r="AYT64" s="60"/>
      <c r="AYU64" s="60"/>
      <c r="AYV64" s="60"/>
      <c r="AYW64" s="60"/>
      <c r="AYX64" s="60"/>
      <c r="AYY64" s="60"/>
      <c r="AYZ64" s="60"/>
      <c r="AZA64" s="60"/>
      <c r="AZB64" s="60"/>
      <c r="AZC64" s="60"/>
      <c r="AZD64" s="60"/>
      <c r="AZE64" s="60"/>
      <c r="AZF64" s="60"/>
      <c r="AZG64" s="60"/>
      <c r="AZH64" s="60"/>
      <c r="AZI64" s="60"/>
      <c r="AZJ64" s="60"/>
      <c r="AZK64" s="60"/>
      <c r="AZL64" s="60"/>
      <c r="AZM64" s="60"/>
      <c r="AZN64" s="60"/>
      <c r="AZO64" s="60"/>
      <c r="AZP64" s="60"/>
      <c r="AZQ64" s="60"/>
      <c r="AZR64" s="60"/>
      <c r="AZS64" s="60"/>
      <c r="AZT64" s="60"/>
      <c r="AZU64" s="60"/>
      <c r="AZV64" s="60"/>
      <c r="AZW64" s="60"/>
      <c r="AZX64" s="60"/>
      <c r="AZY64" s="60"/>
      <c r="AZZ64" s="60"/>
      <c r="BAA64" s="60"/>
      <c r="BAB64" s="60"/>
      <c r="BAC64" s="60"/>
      <c r="BAD64" s="60"/>
      <c r="BAE64" s="60"/>
      <c r="BAF64" s="60"/>
      <c r="BAG64" s="60"/>
      <c r="BAH64" s="60"/>
      <c r="BAI64" s="60"/>
      <c r="BAJ64" s="60"/>
      <c r="BAK64" s="60"/>
      <c r="BAL64" s="60"/>
      <c r="BAM64" s="60"/>
      <c r="BAN64" s="60"/>
      <c r="BAO64" s="60"/>
      <c r="BAP64" s="60"/>
      <c r="BAQ64" s="60"/>
      <c r="BAR64" s="60"/>
      <c r="BAS64" s="60"/>
      <c r="BAT64" s="60"/>
      <c r="BAU64" s="60"/>
      <c r="BAV64" s="60"/>
      <c r="BAW64" s="60"/>
      <c r="BAX64" s="60"/>
      <c r="BAY64" s="60"/>
      <c r="BAZ64" s="60"/>
      <c r="BBA64" s="60"/>
      <c r="BBB64" s="60"/>
      <c r="BBC64" s="60"/>
      <c r="BBD64" s="60"/>
      <c r="BBE64" s="60"/>
      <c r="BBF64" s="60"/>
      <c r="BBG64" s="60"/>
      <c r="BBH64" s="60"/>
      <c r="BBI64" s="60"/>
      <c r="BBJ64" s="60"/>
      <c r="BBK64" s="60"/>
      <c r="BBL64" s="60"/>
      <c r="BBM64" s="60"/>
      <c r="BBN64" s="60"/>
      <c r="BBO64" s="60"/>
      <c r="BBP64" s="60"/>
      <c r="BBQ64" s="60"/>
      <c r="BBR64" s="60"/>
      <c r="BBS64" s="60"/>
      <c r="BBT64" s="60"/>
      <c r="BBU64" s="60"/>
      <c r="BBV64" s="60"/>
      <c r="BBW64" s="60"/>
      <c r="BBX64" s="60"/>
      <c r="BBY64" s="60"/>
      <c r="BBZ64" s="60"/>
      <c r="BCA64" s="60"/>
      <c r="BCB64" s="60"/>
      <c r="BCC64" s="60"/>
      <c r="BCD64" s="60"/>
      <c r="BCE64" s="60"/>
      <c r="BCF64" s="60"/>
      <c r="BCG64" s="60"/>
      <c r="BCH64" s="60"/>
      <c r="BCI64" s="60"/>
      <c r="BCJ64" s="60"/>
      <c r="BCK64" s="60"/>
      <c r="BCL64" s="60"/>
      <c r="BCM64" s="60"/>
      <c r="BCN64" s="60"/>
      <c r="BCO64" s="60"/>
      <c r="BCP64" s="60"/>
      <c r="BCQ64" s="60"/>
      <c r="BCR64" s="60"/>
      <c r="BCS64" s="60"/>
      <c r="BCT64" s="60"/>
      <c r="BCU64" s="60"/>
      <c r="BCV64" s="60"/>
      <c r="BCW64" s="60"/>
      <c r="BCX64" s="60"/>
      <c r="BCY64" s="60"/>
      <c r="BCZ64" s="60"/>
      <c r="BDA64" s="60"/>
      <c r="BDB64" s="60"/>
      <c r="BDC64" s="60"/>
      <c r="BDD64" s="60"/>
      <c r="BDE64" s="60"/>
      <c r="BDF64" s="60"/>
      <c r="BDG64" s="60"/>
      <c r="BDH64" s="60"/>
      <c r="BDI64" s="60"/>
      <c r="BDJ64" s="60"/>
      <c r="BDK64" s="60"/>
      <c r="BDL64" s="60"/>
      <c r="BDM64" s="60"/>
      <c r="BDN64" s="60"/>
      <c r="BDO64" s="60"/>
      <c r="BDP64" s="60"/>
      <c r="BDQ64" s="60"/>
      <c r="BDR64" s="60"/>
      <c r="BDS64" s="60"/>
      <c r="BDT64" s="60"/>
      <c r="BDU64" s="60"/>
      <c r="BDV64" s="60"/>
      <c r="BDW64" s="60"/>
      <c r="BDX64" s="60"/>
      <c r="BDY64" s="60"/>
      <c r="BDZ64" s="60"/>
      <c r="BEA64" s="60"/>
      <c r="BEB64" s="60"/>
      <c r="BEC64" s="60"/>
      <c r="BED64" s="60"/>
      <c r="BEE64" s="60"/>
      <c r="BEF64" s="60"/>
      <c r="BEG64" s="60"/>
      <c r="BEH64" s="60"/>
      <c r="BEI64" s="60"/>
      <c r="BEJ64" s="60"/>
      <c r="BEK64" s="60"/>
      <c r="BEL64" s="60"/>
      <c r="BEM64" s="60"/>
      <c r="BEN64" s="60"/>
      <c r="BEO64" s="60"/>
      <c r="BEP64" s="60"/>
      <c r="BEQ64" s="60"/>
      <c r="BER64" s="60"/>
      <c r="BES64" s="60"/>
      <c r="BET64" s="60"/>
      <c r="BEU64" s="60"/>
      <c r="BEV64" s="60"/>
      <c r="BEW64" s="60"/>
      <c r="BEX64" s="60"/>
      <c r="BEY64" s="60"/>
      <c r="BEZ64" s="60"/>
      <c r="BFA64" s="60"/>
      <c r="BFB64" s="60"/>
      <c r="BFC64" s="60"/>
      <c r="BFD64" s="60"/>
      <c r="BFE64" s="60"/>
      <c r="BFF64" s="60"/>
      <c r="BFG64" s="60"/>
      <c r="BFH64" s="60"/>
      <c r="BFI64" s="60"/>
      <c r="BFJ64" s="60"/>
      <c r="BFK64" s="60"/>
      <c r="BFL64" s="60"/>
      <c r="BFM64" s="60"/>
      <c r="BFN64" s="60"/>
      <c r="BFO64" s="60"/>
      <c r="BFP64" s="60"/>
      <c r="BFQ64" s="60"/>
      <c r="BFR64" s="60"/>
      <c r="BFS64" s="60"/>
      <c r="BFT64" s="60"/>
      <c r="BFU64" s="60"/>
      <c r="BFV64" s="60"/>
      <c r="BFW64" s="60"/>
      <c r="BFX64" s="60"/>
      <c r="BFY64" s="60"/>
      <c r="BFZ64" s="60"/>
      <c r="BGA64" s="60"/>
      <c r="BGB64" s="60"/>
      <c r="BGC64" s="60"/>
      <c r="BGD64" s="60"/>
      <c r="BGE64" s="60"/>
      <c r="BGF64" s="60"/>
      <c r="BGG64" s="60"/>
      <c r="BGH64" s="60"/>
      <c r="BGI64" s="60"/>
      <c r="BGJ64" s="60"/>
      <c r="BGK64" s="60"/>
      <c r="BGL64" s="60"/>
      <c r="BGM64" s="60"/>
      <c r="BGN64" s="60"/>
      <c r="BGO64" s="60"/>
      <c r="BGP64" s="60"/>
      <c r="BGQ64" s="60"/>
      <c r="BGR64" s="60"/>
      <c r="BGS64" s="60"/>
      <c r="BGT64" s="60"/>
      <c r="BGU64" s="60"/>
      <c r="BGV64" s="60"/>
      <c r="BGW64" s="60"/>
      <c r="BGX64" s="60"/>
      <c r="BGY64" s="60"/>
      <c r="BGZ64" s="60"/>
      <c r="BHA64" s="60"/>
      <c r="BHB64" s="60"/>
      <c r="BHC64" s="60"/>
      <c r="BHD64" s="60"/>
      <c r="BHE64" s="60"/>
      <c r="BHF64" s="60"/>
      <c r="BHG64" s="60"/>
      <c r="BHH64" s="60"/>
      <c r="BHI64" s="60"/>
      <c r="BHJ64" s="60"/>
      <c r="BHK64" s="60"/>
      <c r="BHL64" s="60"/>
      <c r="BHM64" s="60"/>
      <c r="BHN64" s="60"/>
      <c r="BHO64" s="60"/>
      <c r="BHP64" s="60"/>
      <c r="BHQ64" s="60"/>
      <c r="BHR64" s="60"/>
      <c r="BHS64" s="60"/>
      <c r="BHT64" s="60"/>
      <c r="BHU64" s="60"/>
      <c r="BHV64" s="60"/>
      <c r="BHW64" s="60"/>
      <c r="BHX64" s="60"/>
      <c r="BHY64" s="60"/>
      <c r="BHZ64" s="60"/>
      <c r="BIA64" s="60"/>
      <c r="BIB64" s="60"/>
      <c r="BIC64" s="60"/>
    </row>
    <row r="65" spans="1:1589" ht="16.5" customHeight="1" x14ac:dyDescent="0.25">
      <c r="A65" s="246"/>
      <c r="B65" s="244"/>
      <c r="C65" s="165" t="s">
        <v>27</v>
      </c>
      <c r="D65" s="31"/>
      <c r="E65" s="31"/>
      <c r="F65" s="31"/>
      <c r="G65" s="52"/>
      <c r="H65" s="51"/>
      <c r="I65" s="51"/>
      <c r="J65" s="51"/>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1"/>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c r="KF65" s="60"/>
      <c r="KG65" s="60"/>
      <c r="KH65" s="60"/>
      <c r="KI65" s="60"/>
      <c r="KJ65" s="60"/>
      <c r="KK65" s="60"/>
      <c r="KL65" s="60"/>
      <c r="KM65" s="60"/>
      <c r="KN65" s="60"/>
      <c r="KO65" s="60"/>
      <c r="KP65" s="60"/>
      <c r="KQ65" s="60"/>
      <c r="KR65" s="60"/>
      <c r="KS65" s="60"/>
      <c r="KT65" s="60"/>
      <c r="KU65" s="60"/>
      <c r="KV65" s="60"/>
      <c r="KW65" s="60"/>
      <c r="KX65" s="60"/>
      <c r="KY65" s="60"/>
      <c r="KZ65" s="60"/>
      <c r="LA65" s="60"/>
      <c r="LB65" s="60"/>
      <c r="LC65" s="60"/>
      <c r="LD65" s="60"/>
      <c r="LE65" s="60"/>
      <c r="LF65" s="60"/>
      <c r="LG65" s="60"/>
      <c r="LH65" s="60"/>
      <c r="LI65" s="60"/>
      <c r="LJ65" s="60"/>
      <c r="LK65" s="60"/>
      <c r="LL65" s="60"/>
      <c r="LM65" s="60"/>
      <c r="LN65" s="60"/>
      <c r="LO65" s="60"/>
      <c r="LP65" s="60"/>
      <c r="LQ65" s="60"/>
      <c r="LR65" s="60"/>
      <c r="LS65" s="60"/>
      <c r="LT65" s="60"/>
      <c r="LU65" s="60"/>
      <c r="LV65" s="60"/>
      <c r="LW65" s="60"/>
      <c r="LX65" s="60"/>
      <c r="LY65" s="60"/>
      <c r="LZ65" s="60"/>
      <c r="MA65" s="60"/>
      <c r="MB65" s="60"/>
      <c r="MC65" s="60"/>
      <c r="MD65" s="60"/>
      <c r="ME65" s="60"/>
      <c r="MF65" s="60"/>
      <c r="MG65" s="60"/>
      <c r="MH65" s="60"/>
      <c r="MI65" s="60"/>
      <c r="MJ65" s="60"/>
      <c r="MK65" s="60"/>
      <c r="ML65" s="60"/>
      <c r="MM65" s="60"/>
      <c r="MN65" s="60"/>
      <c r="MO65" s="60"/>
      <c r="MP65" s="60"/>
      <c r="MQ65" s="60"/>
      <c r="MR65" s="60"/>
      <c r="MS65" s="60"/>
      <c r="MT65" s="60"/>
      <c r="MU65" s="60"/>
      <c r="MV65" s="60"/>
      <c r="MW65" s="60"/>
      <c r="MX65" s="60"/>
      <c r="MY65" s="60"/>
      <c r="MZ65" s="60"/>
      <c r="NA65" s="60"/>
      <c r="NB65" s="60"/>
      <c r="NC65" s="60"/>
      <c r="ND65" s="60"/>
      <c r="NE65" s="60"/>
      <c r="NF65" s="60"/>
      <c r="NG65" s="60"/>
      <c r="NH65" s="60"/>
      <c r="NI65" s="60"/>
      <c r="NJ65" s="60"/>
      <c r="NK65" s="60"/>
      <c r="NL65" s="60"/>
      <c r="NM65" s="60"/>
      <c r="NN65" s="60"/>
      <c r="NO65" s="60"/>
      <c r="NP65" s="60"/>
      <c r="NQ65" s="60"/>
      <c r="NR65" s="60"/>
      <c r="NS65" s="60"/>
      <c r="NT65" s="60"/>
      <c r="NU65" s="60"/>
      <c r="NV65" s="60"/>
      <c r="NW65" s="60"/>
      <c r="NX65" s="60"/>
      <c r="NY65" s="60"/>
      <c r="NZ65" s="60"/>
      <c r="OA65" s="60"/>
      <c r="OB65" s="60"/>
      <c r="OC65" s="60"/>
      <c r="OD65" s="60"/>
      <c r="OE65" s="60"/>
      <c r="OF65" s="60"/>
      <c r="OG65" s="60"/>
      <c r="OH65" s="60"/>
      <c r="OI65" s="60"/>
      <c r="OJ65" s="60"/>
      <c r="OK65" s="60"/>
      <c r="OL65" s="60"/>
      <c r="OM65" s="60"/>
      <c r="ON65" s="60"/>
      <c r="OO65" s="60"/>
      <c r="OP65" s="60"/>
      <c r="OQ65" s="60"/>
      <c r="OR65" s="60"/>
      <c r="OS65" s="60"/>
      <c r="OT65" s="60"/>
      <c r="OU65" s="60"/>
      <c r="OV65" s="60"/>
      <c r="OW65" s="60"/>
      <c r="OX65" s="60"/>
      <c r="OY65" s="60"/>
      <c r="OZ65" s="60"/>
      <c r="PA65" s="60"/>
      <c r="PB65" s="60"/>
      <c r="PC65" s="60"/>
      <c r="PD65" s="60"/>
      <c r="PE65" s="60"/>
      <c r="PF65" s="60"/>
      <c r="PG65" s="60"/>
      <c r="PH65" s="60"/>
      <c r="PI65" s="60"/>
      <c r="PJ65" s="60"/>
      <c r="PK65" s="60"/>
      <c r="PL65" s="60"/>
      <c r="PM65" s="60"/>
      <c r="PN65" s="60"/>
      <c r="PO65" s="60"/>
      <c r="PP65" s="60"/>
      <c r="PQ65" s="60"/>
      <c r="PR65" s="60"/>
      <c r="PS65" s="60"/>
      <c r="PT65" s="60"/>
      <c r="PU65" s="60"/>
      <c r="PV65" s="60"/>
      <c r="PW65" s="60"/>
      <c r="PX65" s="60"/>
      <c r="PY65" s="60"/>
      <c r="PZ65" s="60"/>
      <c r="QA65" s="60"/>
      <c r="QB65" s="60"/>
      <c r="QC65" s="60"/>
      <c r="QD65" s="60"/>
      <c r="QE65" s="60"/>
      <c r="QF65" s="60"/>
      <c r="QG65" s="60"/>
      <c r="QH65" s="60"/>
      <c r="QI65" s="60"/>
      <c r="QJ65" s="60"/>
      <c r="QK65" s="60"/>
      <c r="QL65" s="60"/>
      <c r="QM65" s="60"/>
      <c r="QN65" s="60"/>
      <c r="QO65" s="60"/>
      <c r="QP65" s="60"/>
      <c r="QQ65" s="60"/>
      <c r="QR65" s="60"/>
      <c r="QS65" s="60"/>
      <c r="QT65" s="60"/>
      <c r="QU65" s="60"/>
      <c r="QV65" s="60"/>
      <c r="QW65" s="60"/>
      <c r="QX65" s="60"/>
      <c r="QY65" s="60"/>
      <c r="QZ65" s="60"/>
      <c r="RA65" s="60"/>
      <c r="RB65" s="60"/>
      <c r="RC65" s="60"/>
      <c r="RD65" s="60"/>
      <c r="RE65" s="60"/>
      <c r="RF65" s="60"/>
      <c r="RG65" s="60"/>
      <c r="RH65" s="60"/>
      <c r="RI65" s="60"/>
      <c r="RJ65" s="60"/>
      <c r="RK65" s="60"/>
      <c r="RL65" s="60"/>
      <c r="RM65" s="60"/>
      <c r="RN65" s="60"/>
      <c r="RO65" s="60"/>
      <c r="RP65" s="60"/>
      <c r="RQ65" s="60"/>
      <c r="RR65" s="60"/>
      <c r="RS65" s="60"/>
      <c r="RT65" s="60"/>
      <c r="RU65" s="60"/>
      <c r="RV65" s="60"/>
      <c r="RW65" s="60"/>
      <c r="RX65" s="60"/>
      <c r="RY65" s="60"/>
      <c r="RZ65" s="60"/>
      <c r="SA65" s="60"/>
      <c r="SB65" s="60"/>
      <c r="SC65" s="60"/>
      <c r="SD65" s="60"/>
      <c r="SE65" s="60"/>
      <c r="SF65" s="60"/>
      <c r="SG65" s="60"/>
      <c r="SH65" s="60"/>
      <c r="SI65" s="60"/>
      <c r="SJ65" s="60"/>
      <c r="SK65" s="60"/>
      <c r="SL65" s="60"/>
      <c r="SM65" s="60"/>
      <c r="SN65" s="60"/>
      <c r="SO65" s="60"/>
      <c r="SP65" s="60"/>
      <c r="SQ65" s="60"/>
      <c r="SR65" s="60"/>
      <c r="SS65" s="60"/>
      <c r="ST65" s="60"/>
      <c r="SU65" s="60"/>
      <c r="SV65" s="60"/>
      <c r="SW65" s="60"/>
      <c r="SX65" s="60"/>
      <c r="SY65" s="60"/>
      <c r="SZ65" s="60"/>
      <c r="TA65" s="60"/>
      <c r="TB65" s="60"/>
      <c r="TC65" s="60"/>
      <c r="TD65" s="60"/>
      <c r="TE65" s="60"/>
      <c r="TF65" s="60"/>
      <c r="TG65" s="60"/>
      <c r="TH65" s="60"/>
      <c r="TI65" s="60"/>
      <c r="TJ65" s="60"/>
      <c r="TK65" s="60"/>
      <c r="TL65" s="60"/>
      <c r="TM65" s="60"/>
      <c r="TN65" s="60"/>
      <c r="TO65" s="60"/>
      <c r="TP65" s="60"/>
      <c r="TQ65" s="60"/>
      <c r="TR65" s="60"/>
      <c r="TS65" s="60"/>
      <c r="TT65" s="60"/>
      <c r="TU65" s="60"/>
      <c r="TV65" s="60"/>
      <c r="TW65" s="60"/>
      <c r="TX65" s="60"/>
      <c r="TY65" s="60"/>
      <c r="TZ65" s="60"/>
      <c r="UA65" s="60"/>
      <c r="UB65" s="60"/>
      <c r="UC65" s="60"/>
      <c r="UD65" s="60"/>
      <c r="UE65" s="60"/>
      <c r="UF65" s="60"/>
      <c r="UG65" s="60"/>
      <c r="UH65" s="60"/>
      <c r="UI65" s="60"/>
      <c r="UJ65" s="60"/>
      <c r="UK65" s="60"/>
      <c r="UL65" s="60"/>
      <c r="UM65" s="60"/>
      <c r="UN65" s="60"/>
      <c r="UO65" s="60"/>
      <c r="UP65" s="60"/>
      <c r="UQ65" s="60"/>
      <c r="UR65" s="60"/>
      <c r="US65" s="60"/>
      <c r="UT65" s="60"/>
      <c r="UU65" s="60"/>
      <c r="UV65" s="60"/>
      <c r="UW65" s="60"/>
      <c r="UX65" s="60"/>
      <c r="UY65" s="60"/>
      <c r="UZ65" s="60"/>
      <c r="VA65" s="60"/>
      <c r="VB65" s="60"/>
      <c r="VC65" s="60"/>
      <c r="VD65" s="60"/>
      <c r="VE65" s="60"/>
      <c r="VF65" s="60"/>
      <c r="VG65" s="60"/>
      <c r="VH65" s="60"/>
      <c r="VI65" s="60"/>
      <c r="VJ65" s="60"/>
      <c r="VK65" s="60"/>
      <c r="VL65" s="60"/>
      <c r="VM65" s="60"/>
      <c r="VN65" s="60"/>
      <c r="VO65" s="60"/>
      <c r="VP65" s="60"/>
      <c r="VQ65" s="60"/>
      <c r="VR65" s="60"/>
      <c r="VS65" s="60"/>
      <c r="VT65" s="60"/>
      <c r="VU65" s="60"/>
      <c r="VV65" s="60"/>
      <c r="VW65" s="60"/>
      <c r="VX65" s="60"/>
      <c r="VY65" s="60"/>
      <c r="VZ65" s="60"/>
      <c r="WA65" s="60"/>
      <c r="WB65" s="60"/>
      <c r="WC65" s="60"/>
      <c r="WD65" s="60"/>
      <c r="WE65" s="60"/>
      <c r="WF65" s="60"/>
      <c r="WG65" s="60"/>
      <c r="WH65" s="60"/>
      <c r="WI65" s="60"/>
      <c r="WJ65" s="60"/>
      <c r="WK65" s="60"/>
      <c r="WL65" s="60"/>
      <c r="WM65" s="60"/>
      <c r="WN65" s="60"/>
      <c r="WO65" s="60"/>
      <c r="WP65" s="60"/>
      <c r="WQ65" s="60"/>
      <c r="WR65" s="60"/>
      <c r="WS65" s="60"/>
      <c r="WT65" s="60"/>
      <c r="WU65" s="60"/>
      <c r="WV65" s="60"/>
      <c r="WW65" s="60"/>
      <c r="WX65" s="60"/>
      <c r="WY65" s="60"/>
      <c r="WZ65" s="60"/>
      <c r="XA65" s="60"/>
      <c r="XB65" s="60"/>
      <c r="XC65" s="60"/>
      <c r="XD65" s="60"/>
      <c r="XE65" s="60"/>
      <c r="XF65" s="60"/>
      <c r="XG65" s="60"/>
      <c r="XH65" s="60"/>
      <c r="XI65" s="60"/>
      <c r="XJ65" s="60"/>
      <c r="XK65" s="60"/>
      <c r="XL65" s="60"/>
      <c r="XM65" s="60"/>
      <c r="XN65" s="60"/>
      <c r="XO65" s="60"/>
      <c r="XP65" s="60"/>
      <c r="XQ65" s="60"/>
      <c r="XR65" s="60"/>
      <c r="XS65" s="60"/>
      <c r="XT65" s="60"/>
      <c r="XU65" s="60"/>
      <c r="XV65" s="60"/>
      <c r="XW65" s="60"/>
      <c r="XX65" s="60"/>
      <c r="XY65" s="60"/>
      <c r="XZ65" s="60"/>
      <c r="YA65" s="60"/>
      <c r="YB65" s="60"/>
      <c r="YC65" s="60"/>
      <c r="YD65" s="60"/>
      <c r="YE65" s="60"/>
      <c r="YF65" s="60"/>
      <c r="YG65" s="60"/>
      <c r="YH65" s="60"/>
      <c r="YI65" s="60"/>
      <c r="YJ65" s="60"/>
      <c r="YK65" s="60"/>
      <c r="YL65" s="60"/>
      <c r="YM65" s="60"/>
      <c r="YN65" s="60"/>
      <c r="YO65" s="60"/>
      <c r="YP65" s="60"/>
      <c r="YQ65" s="60"/>
      <c r="YR65" s="60"/>
      <c r="YS65" s="60"/>
      <c r="YT65" s="60"/>
      <c r="YU65" s="60"/>
      <c r="YV65" s="60"/>
      <c r="YW65" s="60"/>
      <c r="YX65" s="60"/>
      <c r="YY65" s="60"/>
      <c r="YZ65" s="60"/>
      <c r="ZA65" s="60"/>
      <c r="ZB65" s="60"/>
      <c r="ZC65" s="60"/>
      <c r="ZD65" s="60"/>
      <c r="ZE65" s="60"/>
      <c r="ZF65" s="60"/>
      <c r="ZG65" s="60"/>
      <c r="ZH65" s="60"/>
      <c r="ZI65" s="60"/>
      <c r="ZJ65" s="60"/>
      <c r="ZK65" s="60"/>
      <c r="ZL65" s="60"/>
      <c r="ZM65" s="60"/>
      <c r="ZN65" s="60"/>
      <c r="ZO65" s="60"/>
      <c r="ZP65" s="60"/>
      <c r="ZQ65" s="60"/>
      <c r="ZR65" s="60"/>
      <c r="ZS65" s="60"/>
      <c r="ZT65" s="60"/>
      <c r="ZU65" s="60"/>
      <c r="ZV65" s="60"/>
      <c r="ZW65" s="60"/>
      <c r="ZX65" s="60"/>
      <c r="ZY65" s="60"/>
      <c r="ZZ65" s="60"/>
      <c r="AAA65" s="60"/>
      <c r="AAB65" s="60"/>
      <c r="AAC65" s="60"/>
      <c r="AAD65" s="60"/>
      <c r="AAE65" s="60"/>
      <c r="AAF65" s="60"/>
      <c r="AAG65" s="60"/>
      <c r="AAH65" s="60"/>
      <c r="AAI65" s="60"/>
      <c r="AAJ65" s="60"/>
      <c r="AAK65" s="60"/>
      <c r="AAL65" s="60"/>
      <c r="AAM65" s="60"/>
      <c r="AAN65" s="60"/>
      <c r="AAO65" s="60"/>
      <c r="AAP65" s="60"/>
      <c r="AAQ65" s="60"/>
      <c r="AAR65" s="60"/>
      <c r="AAS65" s="60"/>
      <c r="AAT65" s="60"/>
      <c r="AAU65" s="60"/>
      <c r="AAV65" s="60"/>
      <c r="AAW65" s="60"/>
      <c r="AAX65" s="60"/>
      <c r="AAY65" s="60"/>
      <c r="AAZ65" s="60"/>
      <c r="ABA65" s="60"/>
      <c r="ABB65" s="60"/>
      <c r="ABC65" s="60"/>
      <c r="ABD65" s="60"/>
      <c r="ABE65" s="60"/>
      <c r="ABF65" s="60"/>
      <c r="ABG65" s="60"/>
      <c r="ABH65" s="60"/>
      <c r="ABI65" s="60"/>
      <c r="ABJ65" s="60"/>
      <c r="ABK65" s="60"/>
      <c r="ABL65" s="60"/>
      <c r="ABM65" s="60"/>
      <c r="ABN65" s="60"/>
      <c r="ABO65" s="60"/>
      <c r="ABP65" s="60"/>
      <c r="ABQ65" s="60"/>
      <c r="ABR65" s="60"/>
      <c r="ABS65" s="60"/>
      <c r="ABT65" s="60"/>
      <c r="ABU65" s="60"/>
      <c r="ABV65" s="60"/>
      <c r="ABW65" s="60"/>
      <c r="ABX65" s="60"/>
      <c r="ABY65" s="60"/>
      <c r="ABZ65" s="60"/>
      <c r="ACA65" s="60"/>
      <c r="ACB65" s="60"/>
      <c r="ACC65" s="60"/>
      <c r="ACD65" s="60"/>
      <c r="ACE65" s="60"/>
      <c r="ACF65" s="60"/>
      <c r="ACG65" s="60"/>
      <c r="ACH65" s="60"/>
      <c r="ACI65" s="60"/>
      <c r="ACJ65" s="60"/>
      <c r="ACK65" s="60"/>
      <c r="ACL65" s="60"/>
      <c r="ACM65" s="60"/>
      <c r="ACN65" s="60"/>
      <c r="ACO65" s="60"/>
      <c r="ACP65" s="60"/>
      <c r="ACQ65" s="60"/>
      <c r="ACR65" s="60"/>
      <c r="ACS65" s="60"/>
      <c r="ACT65" s="60"/>
      <c r="ACU65" s="60"/>
      <c r="ACV65" s="60"/>
      <c r="ACW65" s="60"/>
      <c r="ACX65" s="60"/>
      <c r="ACY65" s="60"/>
      <c r="ACZ65" s="60"/>
      <c r="ADA65" s="60"/>
      <c r="ADB65" s="60"/>
      <c r="ADC65" s="60"/>
      <c r="ADD65" s="60"/>
      <c r="ADE65" s="60"/>
      <c r="ADF65" s="60"/>
      <c r="ADG65" s="60"/>
      <c r="ADH65" s="60"/>
      <c r="ADI65" s="60"/>
      <c r="ADJ65" s="60"/>
      <c r="ADK65" s="60"/>
      <c r="ADL65" s="60"/>
      <c r="ADM65" s="60"/>
      <c r="ADN65" s="60"/>
      <c r="ADO65" s="60"/>
      <c r="ADP65" s="60"/>
      <c r="ADQ65" s="60"/>
      <c r="ADR65" s="60"/>
      <c r="ADS65" s="60"/>
      <c r="ADT65" s="60"/>
      <c r="ADU65" s="60"/>
      <c r="ADV65" s="60"/>
      <c r="ADW65" s="60"/>
      <c r="ADX65" s="60"/>
      <c r="ADY65" s="60"/>
      <c r="ADZ65" s="60"/>
      <c r="AEA65" s="60"/>
      <c r="AEB65" s="60"/>
      <c r="AEC65" s="60"/>
      <c r="AED65" s="60"/>
      <c r="AEE65" s="60"/>
      <c r="AEF65" s="60"/>
      <c r="AEG65" s="60"/>
      <c r="AEH65" s="60"/>
      <c r="AEI65" s="60"/>
      <c r="AEJ65" s="60"/>
      <c r="AEK65" s="60"/>
      <c r="AEL65" s="60"/>
      <c r="AEM65" s="60"/>
      <c r="AEN65" s="60"/>
      <c r="AEO65" s="60"/>
      <c r="AEP65" s="60"/>
      <c r="AEQ65" s="60"/>
      <c r="AER65" s="60"/>
      <c r="AES65" s="60"/>
      <c r="AET65" s="60"/>
      <c r="AEU65" s="60"/>
      <c r="AEV65" s="60"/>
      <c r="AEW65" s="60"/>
      <c r="AEX65" s="60"/>
      <c r="AEY65" s="60"/>
      <c r="AEZ65" s="60"/>
      <c r="AFA65" s="60"/>
      <c r="AFB65" s="60"/>
      <c r="AFC65" s="60"/>
      <c r="AFD65" s="60"/>
      <c r="AFE65" s="60"/>
      <c r="AFF65" s="60"/>
      <c r="AFG65" s="60"/>
      <c r="AFH65" s="60"/>
      <c r="AFI65" s="60"/>
      <c r="AFJ65" s="60"/>
      <c r="AFK65" s="60"/>
      <c r="AFL65" s="60"/>
      <c r="AFM65" s="60"/>
      <c r="AFN65" s="60"/>
      <c r="AFO65" s="60"/>
      <c r="AFP65" s="60"/>
      <c r="AFQ65" s="60"/>
      <c r="AFR65" s="60"/>
      <c r="AFS65" s="60"/>
      <c r="AFT65" s="60"/>
      <c r="AFU65" s="60"/>
      <c r="AFV65" s="60"/>
      <c r="AFW65" s="60"/>
      <c r="AFX65" s="60"/>
      <c r="AFY65" s="60"/>
      <c r="AFZ65" s="60"/>
      <c r="AGA65" s="60"/>
      <c r="AGB65" s="60"/>
      <c r="AGC65" s="60"/>
      <c r="AGD65" s="60"/>
      <c r="AGE65" s="60"/>
      <c r="AGF65" s="60"/>
      <c r="AGG65" s="60"/>
      <c r="AGH65" s="60"/>
      <c r="AGI65" s="60"/>
      <c r="AGJ65" s="60"/>
      <c r="AGK65" s="60"/>
      <c r="AGL65" s="60"/>
      <c r="AGM65" s="60"/>
      <c r="AGN65" s="60"/>
      <c r="AGO65" s="60"/>
      <c r="AGP65" s="60"/>
      <c r="AGQ65" s="60"/>
      <c r="AGR65" s="60"/>
      <c r="AGS65" s="60"/>
      <c r="AGT65" s="60"/>
      <c r="AGU65" s="60"/>
      <c r="AGV65" s="60"/>
      <c r="AGW65" s="60"/>
      <c r="AGX65" s="60"/>
      <c r="AGY65" s="60"/>
      <c r="AGZ65" s="60"/>
      <c r="AHA65" s="60"/>
      <c r="AHB65" s="60"/>
      <c r="AHC65" s="60"/>
      <c r="AHD65" s="60"/>
      <c r="AHE65" s="60"/>
      <c r="AHF65" s="60"/>
      <c r="AHG65" s="60"/>
      <c r="AHH65" s="60"/>
      <c r="AHI65" s="60"/>
      <c r="AHJ65" s="60"/>
      <c r="AHK65" s="60"/>
      <c r="AHL65" s="60"/>
      <c r="AHM65" s="60"/>
      <c r="AHN65" s="60"/>
      <c r="AHO65" s="60"/>
      <c r="AHP65" s="60"/>
      <c r="AHQ65" s="60"/>
      <c r="AHR65" s="60"/>
      <c r="AHS65" s="60"/>
      <c r="AHT65" s="60"/>
      <c r="AHU65" s="60"/>
      <c r="AHV65" s="60"/>
      <c r="AHW65" s="60"/>
      <c r="AHX65" s="60"/>
      <c r="AHY65" s="60"/>
      <c r="AHZ65" s="60"/>
      <c r="AIA65" s="60"/>
      <c r="AIB65" s="60"/>
      <c r="AIC65" s="60"/>
      <c r="AID65" s="60"/>
      <c r="AIE65" s="60"/>
      <c r="AIF65" s="60"/>
      <c r="AIG65" s="60"/>
      <c r="AIH65" s="60"/>
      <c r="AII65" s="60"/>
      <c r="AIJ65" s="60"/>
      <c r="AIK65" s="60"/>
      <c r="AIL65" s="60"/>
      <c r="AIM65" s="60"/>
      <c r="AIN65" s="60"/>
      <c r="AIO65" s="60"/>
      <c r="AIP65" s="60"/>
      <c r="AIQ65" s="60"/>
      <c r="AIR65" s="60"/>
      <c r="AIS65" s="60"/>
      <c r="AIT65" s="60"/>
      <c r="AIU65" s="60"/>
      <c r="AIV65" s="60"/>
      <c r="AIW65" s="60"/>
      <c r="AIX65" s="60"/>
      <c r="AIY65" s="60"/>
      <c r="AIZ65" s="60"/>
      <c r="AJA65" s="60"/>
      <c r="AJB65" s="60"/>
      <c r="AJC65" s="60"/>
      <c r="AJD65" s="60"/>
      <c r="AJE65" s="60"/>
      <c r="AJF65" s="60"/>
      <c r="AJG65" s="60"/>
      <c r="AJH65" s="60"/>
      <c r="AJI65" s="60"/>
      <c r="AJJ65" s="60"/>
      <c r="AJK65" s="60"/>
      <c r="AJL65" s="60"/>
      <c r="AJM65" s="60"/>
      <c r="AJN65" s="60"/>
      <c r="AJO65" s="60"/>
      <c r="AJP65" s="60"/>
      <c r="AJQ65" s="60"/>
      <c r="AJR65" s="60"/>
      <c r="AJS65" s="60"/>
      <c r="AJT65" s="60"/>
      <c r="AJU65" s="60"/>
      <c r="AJV65" s="60"/>
      <c r="AJW65" s="60"/>
      <c r="AJX65" s="60"/>
      <c r="AJY65" s="60"/>
      <c r="AJZ65" s="60"/>
      <c r="AKA65" s="60"/>
      <c r="AKB65" s="60"/>
      <c r="AKC65" s="60"/>
      <c r="AKD65" s="60"/>
      <c r="AKE65" s="60"/>
      <c r="AKF65" s="60"/>
      <c r="AKG65" s="60"/>
      <c r="AKH65" s="60"/>
      <c r="AKI65" s="60"/>
      <c r="AKJ65" s="60"/>
      <c r="AKK65" s="60"/>
      <c r="AKL65" s="60"/>
      <c r="AKM65" s="60"/>
      <c r="AKN65" s="60"/>
      <c r="AKO65" s="60"/>
      <c r="AKP65" s="60"/>
      <c r="AKQ65" s="60"/>
      <c r="AKR65" s="60"/>
      <c r="AKS65" s="60"/>
      <c r="AKT65" s="60"/>
      <c r="AKU65" s="60"/>
      <c r="AKV65" s="60"/>
      <c r="AKW65" s="60"/>
      <c r="AKX65" s="60"/>
      <c r="AKY65" s="60"/>
      <c r="AKZ65" s="60"/>
      <c r="ALA65" s="60"/>
      <c r="ALB65" s="60"/>
      <c r="ALC65" s="60"/>
      <c r="ALD65" s="60"/>
      <c r="ALE65" s="60"/>
      <c r="ALF65" s="60"/>
      <c r="ALG65" s="60"/>
      <c r="ALH65" s="60"/>
      <c r="ALI65" s="60"/>
      <c r="ALJ65" s="60"/>
      <c r="ALK65" s="60"/>
      <c r="ALL65" s="60"/>
      <c r="ALM65" s="60"/>
      <c r="ALN65" s="60"/>
      <c r="ALO65" s="60"/>
      <c r="ALP65" s="60"/>
      <c r="ALQ65" s="60"/>
      <c r="ALR65" s="60"/>
      <c r="ALS65" s="60"/>
      <c r="ALT65" s="60"/>
      <c r="ALU65" s="60"/>
      <c r="ALV65" s="60"/>
      <c r="ALW65" s="60"/>
      <c r="ALX65" s="60"/>
      <c r="ALY65" s="60"/>
      <c r="ALZ65" s="60"/>
      <c r="AMA65" s="60"/>
      <c r="AMB65" s="60"/>
      <c r="AMC65" s="60"/>
      <c r="AMD65" s="60"/>
      <c r="AME65" s="60"/>
      <c r="AMF65" s="60"/>
      <c r="AMG65" s="60"/>
      <c r="AMH65" s="60"/>
      <c r="AMI65" s="60"/>
      <c r="AMJ65" s="60"/>
      <c r="AMK65" s="60"/>
      <c r="AML65" s="60"/>
      <c r="AMM65" s="60"/>
      <c r="AMN65" s="60"/>
      <c r="AMO65" s="60"/>
      <c r="AMP65" s="60"/>
      <c r="AMQ65" s="60"/>
      <c r="AMR65" s="60"/>
      <c r="AMS65" s="60"/>
      <c r="AMT65" s="60"/>
      <c r="AMU65" s="60"/>
      <c r="AMV65" s="60"/>
      <c r="AMW65" s="60"/>
      <c r="AMX65" s="60"/>
      <c r="AMY65" s="60"/>
      <c r="AMZ65" s="60"/>
      <c r="ANA65" s="60"/>
      <c r="ANB65" s="60"/>
      <c r="ANC65" s="60"/>
      <c r="AND65" s="60"/>
      <c r="ANE65" s="60"/>
      <c r="ANF65" s="60"/>
      <c r="ANG65" s="60"/>
      <c r="ANH65" s="60"/>
      <c r="ANI65" s="60"/>
      <c r="ANJ65" s="60"/>
      <c r="ANK65" s="60"/>
      <c r="ANL65" s="60"/>
      <c r="ANM65" s="60"/>
      <c r="ANN65" s="60"/>
      <c r="ANO65" s="60"/>
      <c r="ANP65" s="60"/>
      <c r="ANQ65" s="60"/>
      <c r="ANR65" s="60"/>
      <c r="ANS65" s="60"/>
      <c r="ANT65" s="60"/>
      <c r="ANU65" s="60"/>
      <c r="ANV65" s="60"/>
      <c r="ANW65" s="60"/>
      <c r="ANX65" s="60"/>
      <c r="ANY65" s="60"/>
      <c r="ANZ65" s="60"/>
      <c r="AOA65" s="60"/>
      <c r="AOB65" s="60"/>
      <c r="AOC65" s="60"/>
      <c r="AOD65" s="60"/>
      <c r="AOE65" s="60"/>
      <c r="AOF65" s="60"/>
      <c r="AOG65" s="60"/>
      <c r="AOH65" s="60"/>
      <c r="AOI65" s="60"/>
      <c r="AOJ65" s="60"/>
      <c r="AOK65" s="60"/>
      <c r="AOL65" s="60"/>
      <c r="AOM65" s="60"/>
      <c r="AON65" s="60"/>
      <c r="AOO65" s="60"/>
      <c r="AOP65" s="60"/>
      <c r="AOQ65" s="60"/>
      <c r="AOR65" s="60"/>
      <c r="AOS65" s="60"/>
      <c r="AOT65" s="60"/>
      <c r="AOU65" s="60"/>
      <c r="AOV65" s="60"/>
      <c r="AOW65" s="60"/>
      <c r="AOX65" s="60"/>
      <c r="AOY65" s="60"/>
      <c r="AOZ65" s="60"/>
      <c r="APA65" s="60"/>
      <c r="APB65" s="60"/>
      <c r="APC65" s="60"/>
      <c r="APD65" s="60"/>
      <c r="APE65" s="60"/>
      <c r="APF65" s="60"/>
      <c r="APG65" s="60"/>
      <c r="APH65" s="60"/>
      <c r="API65" s="60"/>
      <c r="APJ65" s="60"/>
      <c r="APK65" s="60"/>
      <c r="APL65" s="60"/>
      <c r="APM65" s="60"/>
      <c r="APN65" s="60"/>
      <c r="APO65" s="60"/>
      <c r="APP65" s="60"/>
      <c r="APQ65" s="60"/>
      <c r="APR65" s="60"/>
      <c r="APS65" s="60"/>
      <c r="APT65" s="60"/>
      <c r="APU65" s="60"/>
      <c r="APV65" s="60"/>
      <c r="APW65" s="60"/>
      <c r="APX65" s="60"/>
      <c r="APY65" s="60"/>
      <c r="APZ65" s="60"/>
      <c r="AQA65" s="60"/>
      <c r="AQB65" s="60"/>
      <c r="AQC65" s="60"/>
      <c r="AQD65" s="60"/>
      <c r="AQE65" s="60"/>
      <c r="AQF65" s="60"/>
      <c r="AQG65" s="60"/>
      <c r="AQH65" s="60"/>
      <c r="AQI65" s="60"/>
      <c r="AQJ65" s="60"/>
      <c r="AQK65" s="60"/>
      <c r="AQL65" s="60"/>
      <c r="AQM65" s="60"/>
      <c r="AQN65" s="60"/>
      <c r="AQO65" s="60"/>
      <c r="AQP65" s="60"/>
      <c r="AQQ65" s="60"/>
      <c r="AQR65" s="60"/>
      <c r="AQS65" s="60"/>
      <c r="AQT65" s="60"/>
      <c r="AQU65" s="60"/>
      <c r="AQV65" s="60"/>
      <c r="AQW65" s="60"/>
      <c r="AQX65" s="60"/>
      <c r="AQY65" s="60"/>
      <c r="AQZ65" s="60"/>
      <c r="ARA65" s="60"/>
      <c r="ARB65" s="60"/>
      <c r="ARC65" s="60"/>
      <c r="ARD65" s="60"/>
      <c r="ARE65" s="60"/>
      <c r="ARF65" s="60"/>
      <c r="ARG65" s="60"/>
      <c r="ARH65" s="60"/>
      <c r="ARI65" s="60"/>
      <c r="ARJ65" s="60"/>
      <c r="ARK65" s="60"/>
      <c r="ARL65" s="60"/>
      <c r="ARM65" s="60"/>
      <c r="ARN65" s="60"/>
      <c r="ARO65" s="60"/>
      <c r="ARP65" s="60"/>
      <c r="ARQ65" s="60"/>
      <c r="ARR65" s="60"/>
      <c r="ARS65" s="60"/>
      <c r="ART65" s="60"/>
      <c r="ARU65" s="60"/>
      <c r="ARV65" s="60"/>
      <c r="ARW65" s="60"/>
      <c r="ARX65" s="60"/>
      <c r="ARY65" s="60"/>
      <c r="ARZ65" s="60"/>
      <c r="ASA65" s="60"/>
      <c r="ASB65" s="60"/>
      <c r="ASC65" s="60"/>
      <c r="ASD65" s="60"/>
      <c r="ASE65" s="60"/>
      <c r="ASF65" s="60"/>
      <c r="ASG65" s="60"/>
      <c r="ASH65" s="60"/>
      <c r="ASI65" s="60"/>
      <c r="ASJ65" s="60"/>
      <c r="ASK65" s="60"/>
      <c r="ASL65" s="60"/>
      <c r="ASM65" s="60"/>
      <c r="ASN65" s="60"/>
      <c r="ASO65" s="60"/>
      <c r="ASP65" s="60"/>
      <c r="ASQ65" s="60"/>
      <c r="ASR65" s="60"/>
      <c r="ASS65" s="60"/>
      <c r="AST65" s="60"/>
      <c r="ASU65" s="60"/>
      <c r="ASV65" s="60"/>
      <c r="ASW65" s="60"/>
      <c r="ASX65" s="60"/>
      <c r="ASY65" s="60"/>
      <c r="ASZ65" s="60"/>
      <c r="ATA65" s="60"/>
      <c r="ATB65" s="60"/>
      <c r="ATC65" s="60"/>
      <c r="ATD65" s="60"/>
      <c r="ATE65" s="60"/>
      <c r="ATF65" s="60"/>
      <c r="ATG65" s="60"/>
      <c r="ATH65" s="60"/>
      <c r="ATI65" s="60"/>
      <c r="ATJ65" s="60"/>
      <c r="ATK65" s="60"/>
      <c r="ATL65" s="60"/>
      <c r="ATM65" s="60"/>
      <c r="ATN65" s="60"/>
      <c r="ATO65" s="60"/>
      <c r="ATP65" s="60"/>
      <c r="ATQ65" s="60"/>
      <c r="ATR65" s="60"/>
      <c r="ATS65" s="60"/>
      <c r="ATT65" s="60"/>
      <c r="ATU65" s="60"/>
      <c r="ATV65" s="60"/>
      <c r="ATW65" s="60"/>
      <c r="ATX65" s="60"/>
      <c r="ATY65" s="60"/>
      <c r="ATZ65" s="60"/>
      <c r="AUA65" s="60"/>
      <c r="AUB65" s="60"/>
      <c r="AUC65" s="60"/>
      <c r="AUD65" s="60"/>
      <c r="AUE65" s="60"/>
      <c r="AUF65" s="60"/>
      <c r="AUG65" s="60"/>
      <c r="AUH65" s="60"/>
      <c r="AUI65" s="60"/>
      <c r="AUJ65" s="60"/>
      <c r="AUK65" s="60"/>
      <c r="AUL65" s="60"/>
      <c r="AUM65" s="60"/>
      <c r="AUN65" s="60"/>
      <c r="AUO65" s="60"/>
      <c r="AUP65" s="60"/>
      <c r="AUQ65" s="60"/>
      <c r="AUR65" s="60"/>
      <c r="AUS65" s="60"/>
      <c r="AUT65" s="60"/>
      <c r="AUU65" s="60"/>
      <c r="AUV65" s="60"/>
      <c r="AUW65" s="60"/>
      <c r="AUX65" s="60"/>
      <c r="AUY65" s="60"/>
      <c r="AUZ65" s="60"/>
      <c r="AVA65" s="60"/>
      <c r="AVB65" s="60"/>
      <c r="AVC65" s="60"/>
      <c r="AVD65" s="60"/>
      <c r="AVE65" s="60"/>
      <c r="AVF65" s="60"/>
      <c r="AVG65" s="60"/>
      <c r="AVH65" s="60"/>
      <c r="AVI65" s="60"/>
      <c r="AVJ65" s="60"/>
      <c r="AVK65" s="60"/>
      <c r="AVL65" s="60"/>
      <c r="AVM65" s="60"/>
      <c r="AVN65" s="60"/>
      <c r="AVO65" s="60"/>
      <c r="AVP65" s="60"/>
      <c r="AVQ65" s="60"/>
      <c r="AVR65" s="60"/>
      <c r="AVS65" s="60"/>
      <c r="AVT65" s="60"/>
      <c r="AVU65" s="60"/>
      <c r="AVV65" s="60"/>
      <c r="AVW65" s="60"/>
      <c r="AVX65" s="60"/>
      <c r="AVY65" s="60"/>
      <c r="AVZ65" s="60"/>
      <c r="AWA65" s="60"/>
      <c r="AWB65" s="60"/>
      <c r="AWC65" s="60"/>
      <c r="AWD65" s="60"/>
      <c r="AWE65" s="60"/>
      <c r="AWF65" s="60"/>
      <c r="AWG65" s="60"/>
      <c r="AWH65" s="60"/>
      <c r="AWI65" s="60"/>
      <c r="AWJ65" s="60"/>
      <c r="AWK65" s="60"/>
      <c r="AWL65" s="60"/>
      <c r="AWM65" s="60"/>
      <c r="AWN65" s="60"/>
      <c r="AWO65" s="60"/>
      <c r="AWP65" s="60"/>
      <c r="AWQ65" s="60"/>
      <c r="AWR65" s="60"/>
      <c r="AWS65" s="60"/>
      <c r="AWT65" s="60"/>
      <c r="AWU65" s="60"/>
      <c r="AWV65" s="60"/>
      <c r="AWW65" s="60"/>
      <c r="AWX65" s="60"/>
      <c r="AWY65" s="60"/>
      <c r="AWZ65" s="60"/>
      <c r="AXA65" s="60"/>
      <c r="AXB65" s="60"/>
      <c r="AXC65" s="60"/>
      <c r="AXD65" s="60"/>
      <c r="AXE65" s="60"/>
      <c r="AXF65" s="60"/>
      <c r="AXG65" s="60"/>
      <c r="AXH65" s="60"/>
      <c r="AXI65" s="60"/>
      <c r="AXJ65" s="60"/>
      <c r="AXK65" s="60"/>
      <c r="AXL65" s="60"/>
      <c r="AXM65" s="60"/>
      <c r="AXN65" s="60"/>
      <c r="AXO65" s="60"/>
      <c r="AXP65" s="60"/>
      <c r="AXQ65" s="60"/>
      <c r="AXR65" s="60"/>
      <c r="AXS65" s="60"/>
      <c r="AXT65" s="60"/>
      <c r="AXU65" s="60"/>
      <c r="AXV65" s="60"/>
      <c r="AXW65" s="60"/>
      <c r="AXX65" s="60"/>
      <c r="AXY65" s="60"/>
      <c r="AXZ65" s="60"/>
      <c r="AYA65" s="60"/>
      <c r="AYB65" s="60"/>
      <c r="AYC65" s="60"/>
      <c r="AYD65" s="60"/>
      <c r="AYE65" s="60"/>
      <c r="AYF65" s="60"/>
      <c r="AYG65" s="60"/>
      <c r="AYH65" s="60"/>
      <c r="AYI65" s="60"/>
      <c r="AYJ65" s="60"/>
      <c r="AYK65" s="60"/>
      <c r="AYL65" s="60"/>
      <c r="AYM65" s="60"/>
      <c r="AYN65" s="60"/>
      <c r="AYO65" s="60"/>
      <c r="AYP65" s="60"/>
      <c r="AYQ65" s="60"/>
      <c r="AYR65" s="60"/>
      <c r="AYS65" s="60"/>
      <c r="AYT65" s="60"/>
      <c r="AYU65" s="60"/>
      <c r="AYV65" s="60"/>
      <c r="AYW65" s="60"/>
      <c r="AYX65" s="60"/>
      <c r="AYY65" s="60"/>
      <c r="AYZ65" s="60"/>
      <c r="AZA65" s="60"/>
      <c r="AZB65" s="60"/>
      <c r="AZC65" s="60"/>
      <c r="AZD65" s="60"/>
      <c r="AZE65" s="60"/>
      <c r="AZF65" s="60"/>
      <c r="AZG65" s="60"/>
      <c r="AZH65" s="60"/>
      <c r="AZI65" s="60"/>
      <c r="AZJ65" s="60"/>
      <c r="AZK65" s="60"/>
      <c r="AZL65" s="60"/>
      <c r="AZM65" s="60"/>
      <c r="AZN65" s="60"/>
      <c r="AZO65" s="60"/>
      <c r="AZP65" s="60"/>
      <c r="AZQ65" s="60"/>
      <c r="AZR65" s="60"/>
      <c r="AZS65" s="60"/>
      <c r="AZT65" s="60"/>
      <c r="AZU65" s="60"/>
      <c r="AZV65" s="60"/>
      <c r="AZW65" s="60"/>
      <c r="AZX65" s="60"/>
      <c r="AZY65" s="60"/>
      <c r="AZZ65" s="60"/>
      <c r="BAA65" s="60"/>
      <c r="BAB65" s="60"/>
      <c r="BAC65" s="60"/>
      <c r="BAD65" s="60"/>
      <c r="BAE65" s="60"/>
      <c r="BAF65" s="60"/>
      <c r="BAG65" s="60"/>
      <c r="BAH65" s="60"/>
      <c r="BAI65" s="60"/>
      <c r="BAJ65" s="60"/>
      <c r="BAK65" s="60"/>
      <c r="BAL65" s="60"/>
      <c r="BAM65" s="60"/>
      <c r="BAN65" s="60"/>
      <c r="BAO65" s="60"/>
      <c r="BAP65" s="60"/>
      <c r="BAQ65" s="60"/>
      <c r="BAR65" s="60"/>
      <c r="BAS65" s="60"/>
      <c r="BAT65" s="60"/>
      <c r="BAU65" s="60"/>
      <c r="BAV65" s="60"/>
      <c r="BAW65" s="60"/>
      <c r="BAX65" s="60"/>
      <c r="BAY65" s="60"/>
      <c r="BAZ65" s="60"/>
      <c r="BBA65" s="60"/>
      <c r="BBB65" s="60"/>
      <c r="BBC65" s="60"/>
      <c r="BBD65" s="60"/>
      <c r="BBE65" s="60"/>
      <c r="BBF65" s="60"/>
      <c r="BBG65" s="60"/>
      <c r="BBH65" s="60"/>
      <c r="BBI65" s="60"/>
      <c r="BBJ65" s="60"/>
      <c r="BBK65" s="60"/>
      <c r="BBL65" s="60"/>
      <c r="BBM65" s="60"/>
      <c r="BBN65" s="60"/>
      <c r="BBO65" s="60"/>
      <c r="BBP65" s="60"/>
      <c r="BBQ65" s="60"/>
      <c r="BBR65" s="60"/>
      <c r="BBS65" s="60"/>
      <c r="BBT65" s="60"/>
      <c r="BBU65" s="60"/>
      <c r="BBV65" s="60"/>
      <c r="BBW65" s="60"/>
      <c r="BBX65" s="60"/>
      <c r="BBY65" s="60"/>
      <c r="BBZ65" s="60"/>
      <c r="BCA65" s="60"/>
      <c r="BCB65" s="60"/>
      <c r="BCC65" s="60"/>
      <c r="BCD65" s="60"/>
      <c r="BCE65" s="60"/>
      <c r="BCF65" s="60"/>
      <c r="BCG65" s="60"/>
      <c r="BCH65" s="60"/>
      <c r="BCI65" s="60"/>
      <c r="BCJ65" s="60"/>
      <c r="BCK65" s="60"/>
      <c r="BCL65" s="60"/>
      <c r="BCM65" s="60"/>
      <c r="BCN65" s="60"/>
      <c r="BCO65" s="60"/>
      <c r="BCP65" s="60"/>
      <c r="BCQ65" s="60"/>
      <c r="BCR65" s="60"/>
      <c r="BCS65" s="60"/>
      <c r="BCT65" s="60"/>
      <c r="BCU65" s="60"/>
      <c r="BCV65" s="60"/>
      <c r="BCW65" s="60"/>
      <c r="BCX65" s="60"/>
      <c r="BCY65" s="60"/>
      <c r="BCZ65" s="60"/>
      <c r="BDA65" s="60"/>
      <c r="BDB65" s="60"/>
      <c r="BDC65" s="60"/>
      <c r="BDD65" s="60"/>
      <c r="BDE65" s="60"/>
      <c r="BDF65" s="60"/>
      <c r="BDG65" s="60"/>
      <c r="BDH65" s="60"/>
      <c r="BDI65" s="60"/>
      <c r="BDJ65" s="60"/>
      <c r="BDK65" s="60"/>
      <c r="BDL65" s="60"/>
      <c r="BDM65" s="60"/>
      <c r="BDN65" s="60"/>
      <c r="BDO65" s="60"/>
      <c r="BDP65" s="60"/>
      <c r="BDQ65" s="60"/>
      <c r="BDR65" s="60"/>
      <c r="BDS65" s="60"/>
      <c r="BDT65" s="60"/>
      <c r="BDU65" s="60"/>
      <c r="BDV65" s="60"/>
      <c r="BDW65" s="60"/>
      <c r="BDX65" s="60"/>
      <c r="BDY65" s="60"/>
      <c r="BDZ65" s="60"/>
      <c r="BEA65" s="60"/>
      <c r="BEB65" s="60"/>
      <c r="BEC65" s="60"/>
      <c r="BED65" s="60"/>
      <c r="BEE65" s="60"/>
      <c r="BEF65" s="60"/>
      <c r="BEG65" s="60"/>
      <c r="BEH65" s="60"/>
      <c r="BEI65" s="60"/>
      <c r="BEJ65" s="60"/>
      <c r="BEK65" s="60"/>
      <c r="BEL65" s="60"/>
      <c r="BEM65" s="60"/>
      <c r="BEN65" s="60"/>
      <c r="BEO65" s="60"/>
      <c r="BEP65" s="60"/>
      <c r="BEQ65" s="60"/>
      <c r="BER65" s="60"/>
      <c r="BES65" s="60"/>
      <c r="BET65" s="60"/>
      <c r="BEU65" s="60"/>
      <c r="BEV65" s="60"/>
      <c r="BEW65" s="60"/>
      <c r="BEX65" s="60"/>
      <c r="BEY65" s="60"/>
      <c r="BEZ65" s="60"/>
      <c r="BFA65" s="60"/>
      <c r="BFB65" s="60"/>
      <c r="BFC65" s="60"/>
      <c r="BFD65" s="60"/>
      <c r="BFE65" s="60"/>
      <c r="BFF65" s="60"/>
      <c r="BFG65" s="60"/>
      <c r="BFH65" s="60"/>
      <c r="BFI65" s="60"/>
      <c r="BFJ65" s="60"/>
      <c r="BFK65" s="60"/>
      <c r="BFL65" s="60"/>
      <c r="BFM65" s="60"/>
      <c r="BFN65" s="60"/>
      <c r="BFO65" s="60"/>
      <c r="BFP65" s="60"/>
      <c r="BFQ65" s="60"/>
      <c r="BFR65" s="60"/>
      <c r="BFS65" s="60"/>
      <c r="BFT65" s="60"/>
      <c r="BFU65" s="60"/>
      <c r="BFV65" s="60"/>
      <c r="BFW65" s="60"/>
      <c r="BFX65" s="60"/>
      <c r="BFY65" s="60"/>
      <c r="BFZ65" s="60"/>
      <c r="BGA65" s="60"/>
      <c r="BGB65" s="60"/>
      <c r="BGC65" s="60"/>
      <c r="BGD65" s="60"/>
      <c r="BGE65" s="60"/>
      <c r="BGF65" s="60"/>
      <c r="BGG65" s="60"/>
      <c r="BGH65" s="60"/>
      <c r="BGI65" s="60"/>
      <c r="BGJ65" s="60"/>
      <c r="BGK65" s="60"/>
      <c r="BGL65" s="60"/>
      <c r="BGM65" s="60"/>
      <c r="BGN65" s="60"/>
      <c r="BGO65" s="60"/>
      <c r="BGP65" s="60"/>
      <c r="BGQ65" s="60"/>
      <c r="BGR65" s="60"/>
      <c r="BGS65" s="60"/>
      <c r="BGT65" s="60"/>
      <c r="BGU65" s="60"/>
      <c r="BGV65" s="60"/>
      <c r="BGW65" s="60"/>
      <c r="BGX65" s="60"/>
      <c r="BGY65" s="60"/>
      <c r="BGZ65" s="60"/>
      <c r="BHA65" s="60"/>
      <c r="BHB65" s="60"/>
      <c r="BHC65" s="60"/>
      <c r="BHD65" s="60"/>
      <c r="BHE65" s="60"/>
      <c r="BHF65" s="60"/>
      <c r="BHG65" s="60"/>
      <c r="BHH65" s="60"/>
      <c r="BHI65" s="60"/>
      <c r="BHJ65" s="60"/>
      <c r="BHK65" s="60"/>
      <c r="BHL65" s="60"/>
      <c r="BHM65" s="60"/>
      <c r="BHN65" s="60"/>
      <c r="BHO65" s="60"/>
      <c r="BHP65" s="60"/>
      <c r="BHQ65" s="60"/>
      <c r="BHR65" s="60"/>
      <c r="BHS65" s="60"/>
      <c r="BHT65" s="60"/>
      <c r="BHU65" s="60"/>
      <c r="BHV65" s="60"/>
      <c r="BHW65" s="60"/>
      <c r="BHX65" s="60"/>
      <c r="BHY65" s="60"/>
      <c r="BHZ65" s="60"/>
      <c r="BIA65" s="60"/>
      <c r="BIB65" s="60"/>
      <c r="BIC65" s="60"/>
    </row>
    <row r="66" spans="1:1589" ht="32.25" customHeight="1" x14ac:dyDescent="0.25">
      <c r="A66" s="246"/>
      <c r="B66" s="244"/>
      <c r="C66" s="165" t="s">
        <v>299</v>
      </c>
      <c r="D66" s="31">
        <v>300</v>
      </c>
      <c r="E66" s="31">
        <v>535.16999999999996</v>
      </c>
      <c r="F66" s="31">
        <v>535.16999999999996</v>
      </c>
      <c r="G66" s="52" t="e">
        <f>#REF!+E66+#REF!+E68+E69+E70+E71+E72</f>
        <v>#REF!</v>
      </c>
      <c r="H66" s="51"/>
      <c r="I66" s="51"/>
      <c r="J66" s="51"/>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c r="IW66" s="60"/>
      <c r="IX66" s="60"/>
      <c r="IY66" s="60"/>
      <c r="IZ66" s="60"/>
      <c r="JA66" s="60"/>
      <c r="JB66" s="60"/>
      <c r="JC66" s="60"/>
      <c r="JD66" s="60"/>
      <c r="JE66" s="60"/>
      <c r="JF66" s="60"/>
      <c r="JG66" s="60"/>
      <c r="JH66" s="60"/>
      <c r="JI66" s="60"/>
      <c r="JJ66" s="60"/>
      <c r="JK66" s="60"/>
      <c r="JL66" s="60"/>
      <c r="JM66" s="60"/>
      <c r="JN66" s="60"/>
      <c r="JO66" s="60"/>
      <c r="JP66" s="60"/>
      <c r="JQ66" s="60"/>
      <c r="JR66" s="60"/>
      <c r="JS66" s="60"/>
      <c r="JT66" s="60"/>
      <c r="JU66" s="60"/>
      <c r="JV66" s="60"/>
      <c r="JW66" s="60"/>
      <c r="JX66" s="60"/>
      <c r="JY66" s="60"/>
      <c r="JZ66" s="60"/>
      <c r="KA66" s="60"/>
      <c r="KB66" s="60"/>
      <c r="KC66" s="60"/>
      <c r="KD66" s="60"/>
      <c r="KE66" s="60"/>
      <c r="KF66" s="60"/>
      <c r="KG66" s="60"/>
      <c r="KH66" s="60"/>
      <c r="KI66" s="60"/>
      <c r="KJ66" s="60"/>
      <c r="KK66" s="60"/>
      <c r="KL66" s="60"/>
      <c r="KM66" s="60"/>
      <c r="KN66" s="60"/>
      <c r="KO66" s="60"/>
      <c r="KP66" s="60"/>
      <c r="KQ66" s="60"/>
      <c r="KR66" s="60"/>
      <c r="KS66" s="60"/>
      <c r="KT66" s="60"/>
      <c r="KU66" s="60"/>
      <c r="KV66" s="60"/>
      <c r="KW66" s="60"/>
      <c r="KX66" s="60"/>
      <c r="KY66" s="60"/>
      <c r="KZ66" s="60"/>
      <c r="LA66" s="60"/>
      <c r="LB66" s="60"/>
      <c r="LC66" s="60"/>
      <c r="LD66" s="60"/>
      <c r="LE66" s="60"/>
      <c r="LF66" s="60"/>
      <c r="LG66" s="60"/>
      <c r="LH66" s="60"/>
      <c r="LI66" s="60"/>
      <c r="LJ66" s="60"/>
      <c r="LK66" s="60"/>
      <c r="LL66" s="60"/>
      <c r="LM66" s="60"/>
      <c r="LN66" s="60"/>
      <c r="LO66" s="60"/>
      <c r="LP66" s="60"/>
      <c r="LQ66" s="60"/>
      <c r="LR66" s="60"/>
      <c r="LS66" s="60"/>
      <c r="LT66" s="60"/>
      <c r="LU66" s="60"/>
      <c r="LV66" s="60"/>
      <c r="LW66" s="60"/>
      <c r="LX66" s="60"/>
      <c r="LY66" s="60"/>
      <c r="LZ66" s="60"/>
      <c r="MA66" s="60"/>
      <c r="MB66" s="60"/>
      <c r="MC66" s="60"/>
      <c r="MD66" s="60"/>
      <c r="ME66" s="60"/>
      <c r="MF66" s="60"/>
      <c r="MG66" s="60"/>
      <c r="MH66" s="60"/>
      <c r="MI66" s="60"/>
      <c r="MJ66" s="60"/>
      <c r="MK66" s="60"/>
      <c r="ML66" s="60"/>
      <c r="MM66" s="60"/>
      <c r="MN66" s="60"/>
      <c r="MO66" s="60"/>
      <c r="MP66" s="60"/>
      <c r="MQ66" s="60"/>
      <c r="MR66" s="60"/>
      <c r="MS66" s="60"/>
      <c r="MT66" s="60"/>
      <c r="MU66" s="60"/>
      <c r="MV66" s="60"/>
      <c r="MW66" s="60"/>
      <c r="MX66" s="60"/>
      <c r="MY66" s="60"/>
      <c r="MZ66" s="60"/>
      <c r="NA66" s="60"/>
      <c r="NB66" s="60"/>
      <c r="NC66" s="60"/>
      <c r="ND66" s="60"/>
      <c r="NE66" s="60"/>
      <c r="NF66" s="60"/>
      <c r="NG66" s="60"/>
      <c r="NH66" s="60"/>
      <c r="NI66" s="60"/>
      <c r="NJ66" s="60"/>
      <c r="NK66" s="60"/>
      <c r="NL66" s="60"/>
      <c r="NM66" s="60"/>
      <c r="NN66" s="60"/>
      <c r="NO66" s="60"/>
      <c r="NP66" s="60"/>
      <c r="NQ66" s="60"/>
      <c r="NR66" s="60"/>
      <c r="NS66" s="60"/>
      <c r="NT66" s="60"/>
      <c r="NU66" s="60"/>
      <c r="NV66" s="60"/>
      <c r="NW66" s="60"/>
      <c r="NX66" s="60"/>
      <c r="NY66" s="60"/>
      <c r="NZ66" s="60"/>
      <c r="OA66" s="60"/>
      <c r="OB66" s="60"/>
      <c r="OC66" s="60"/>
      <c r="OD66" s="60"/>
      <c r="OE66" s="60"/>
      <c r="OF66" s="60"/>
      <c r="OG66" s="60"/>
      <c r="OH66" s="60"/>
      <c r="OI66" s="60"/>
      <c r="OJ66" s="60"/>
      <c r="OK66" s="60"/>
      <c r="OL66" s="60"/>
      <c r="OM66" s="60"/>
      <c r="ON66" s="60"/>
      <c r="OO66" s="60"/>
      <c r="OP66" s="60"/>
      <c r="OQ66" s="60"/>
      <c r="OR66" s="60"/>
      <c r="OS66" s="60"/>
      <c r="OT66" s="60"/>
      <c r="OU66" s="60"/>
      <c r="OV66" s="60"/>
      <c r="OW66" s="60"/>
      <c r="OX66" s="60"/>
      <c r="OY66" s="60"/>
      <c r="OZ66" s="60"/>
      <c r="PA66" s="60"/>
      <c r="PB66" s="60"/>
      <c r="PC66" s="60"/>
      <c r="PD66" s="60"/>
      <c r="PE66" s="60"/>
      <c r="PF66" s="60"/>
      <c r="PG66" s="60"/>
      <c r="PH66" s="60"/>
      <c r="PI66" s="60"/>
      <c r="PJ66" s="60"/>
      <c r="PK66" s="60"/>
      <c r="PL66" s="60"/>
      <c r="PM66" s="60"/>
      <c r="PN66" s="60"/>
      <c r="PO66" s="60"/>
      <c r="PP66" s="60"/>
      <c r="PQ66" s="60"/>
      <c r="PR66" s="60"/>
      <c r="PS66" s="60"/>
      <c r="PT66" s="60"/>
      <c r="PU66" s="60"/>
      <c r="PV66" s="60"/>
      <c r="PW66" s="60"/>
      <c r="PX66" s="60"/>
      <c r="PY66" s="60"/>
      <c r="PZ66" s="60"/>
      <c r="QA66" s="60"/>
      <c r="QB66" s="60"/>
      <c r="QC66" s="60"/>
      <c r="QD66" s="60"/>
      <c r="QE66" s="60"/>
      <c r="QF66" s="60"/>
      <c r="QG66" s="60"/>
      <c r="QH66" s="60"/>
      <c r="QI66" s="60"/>
      <c r="QJ66" s="60"/>
      <c r="QK66" s="60"/>
      <c r="QL66" s="60"/>
      <c r="QM66" s="60"/>
      <c r="QN66" s="60"/>
      <c r="QO66" s="60"/>
      <c r="QP66" s="60"/>
      <c r="QQ66" s="60"/>
      <c r="QR66" s="60"/>
      <c r="QS66" s="60"/>
      <c r="QT66" s="60"/>
      <c r="QU66" s="60"/>
      <c r="QV66" s="60"/>
      <c r="QW66" s="60"/>
      <c r="QX66" s="60"/>
      <c r="QY66" s="60"/>
      <c r="QZ66" s="60"/>
      <c r="RA66" s="60"/>
      <c r="RB66" s="60"/>
      <c r="RC66" s="60"/>
      <c r="RD66" s="60"/>
      <c r="RE66" s="60"/>
      <c r="RF66" s="60"/>
      <c r="RG66" s="60"/>
      <c r="RH66" s="60"/>
      <c r="RI66" s="60"/>
      <c r="RJ66" s="60"/>
      <c r="RK66" s="60"/>
      <c r="RL66" s="60"/>
      <c r="RM66" s="60"/>
      <c r="RN66" s="60"/>
      <c r="RO66" s="60"/>
      <c r="RP66" s="60"/>
      <c r="RQ66" s="60"/>
      <c r="RR66" s="60"/>
      <c r="RS66" s="60"/>
      <c r="RT66" s="60"/>
      <c r="RU66" s="60"/>
      <c r="RV66" s="60"/>
      <c r="RW66" s="60"/>
      <c r="RX66" s="60"/>
      <c r="RY66" s="60"/>
      <c r="RZ66" s="60"/>
      <c r="SA66" s="60"/>
      <c r="SB66" s="60"/>
      <c r="SC66" s="60"/>
      <c r="SD66" s="60"/>
      <c r="SE66" s="60"/>
      <c r="SF66" s="60"/>
      <c r="SG66" s="60"/>
      <c r="SH66" s="60"/>
      <c r="SI66" s="60"/>
      <c r="SJ66" s="60"/>
      <c r="SK66" s="60"/>
      <c r="SL66" s="60"/>
      <c r="SM66" s="60"/>
      <c r="SN66" s="60"/>
      <c r="SO66" s="60"/>
      <c r="SP66" s="60"/>
      <c r="SQ66" s="60"/>
      <c r="SR66" s="60"/>
      <c r="SS66" s="60"/>
      <c r="ST66" s="60"/>
      <c r="SU66" s="60"/>
      <c r="SV66" s="60"/>
      <c r="SW66" s="60"/>
      <c r="SX66" s="60"/>
      <c r="SY66" s="60"/>
      <c r="SZ66" s="60"/>
      <c r="TA66" s="60"/>
      <c r="TB66" s="60"/>
      <c r="TC66" s="60"/>
      <c r="TD66" s="60"/>
      <c r="TE66" s="60"/>
      <c r="TF66" s="60"/>
      <c r="TG66" s="60"/>
      <c r="TH66" s="60"/>
      <c r="TI66" s="60"/>
      <c r="TJ66" s="60"/>
      <c r="TK66" s="60"/>
      <c r="TL66" s="60"/>
      <c r="TM66" s="60"/>
      <c r="TN66" s="60"/>
      <c r="TO66" s="60"/>
      <c r="TP66" s="60"/>
      <c r="TQ66" s="60"/>
      <c r="TR66" s="60"/>
      <c r="TS66" s="60"/>
      <c r="TT66" s="60"/>
      <c r="TU66" s="60"/>
      <c r="TV66" s="60"/>
      <c r="TW66" s="60"/>
      <c r="TX66" s="60"/>
      <c r="TY66" s="60"/>
      <c r="TZ66" s="60"/>
      <c r="UA66" s="60"/>
      <c r="UB66" s="60"/>
      <c r="UC66" s="60"/>
      <c r="UD66" s="60"/>
      <c r="UE66" s="60"/>
      <c r="UF66" s="60"/>
      <c r="UG66" s="60"/>
      <c r="UH66" s="60"/>
      <c r="UI66" s="60"/>
      <c r="UJ66" s="60"/>
      <c r="UK66" s="60"/>
      <c r="UL66" s="60"/>
      <c r="UM66" s="60"/>
      <c r="UN66" s="60"/>
      <c r="UO66" s="60"/>
      <c r="UP66" s="60"/>
      <c r="UQ66" s="60"/>
      <c r="UR66" s="60"/>
      <c r="US66" s="60"/>
      <c r="UT66" s="60"/>
      <c r="UU66" s="60"/>
      <c r="UV66" s="60"/>
      <c r="UW66" s="60"/>
      <c r="UX66" s="60"/>
      <c r="UY66" s="60"/>
      <c r="UZ66" s="60"/>
      <c r="VA66" s="60"/>
      <c r="VB66" s="60"/>
      <c r="VC66" s="60"/>
      <c r="VD66" s="60"/>
      <c r="VE66" s="60"/>
      <c r="VF66" s="60"/>
      <c r="VG66" s="60"/>
      <c r="VH66" s="60"/>
      <c r="VI66" s="60"/>
      <c r="VJ66" s="60"/>
      <c r="VK66" s="60"/>
      <c r="VL66" s="60"/>
      <c r="VM66" s="60"/>
      <c r="VN66" s="60"/>
      <c r="VO66" s="60"/>
      <c r="VP66" s="60"/>
      <c r="VQ66" s="60"/>
      <c r="VR66" s="60"/>
      <c r="VS66" s="60"/>
      <c r="VT66" s="60"/>
      <c r="VU66" s="60"/>
      <c r="VV66" s="60"/>
      <c r="VW66" s="60"/>
      <c r="VX66" s="60"/>
      <c r="VY66" s="60"/>
      <c r="VZ66" s="60"/>
      <c r="WA66" s="60"/>
      <c r="WB66" s="60"/>
      <c r="WC66" s="60"/>
      <c r="WD66" s="60"/>
      <c r="WE66" s="60"/>
      <c r="WF66" s="60"/>
      <c r="WG66" s="60"/>
      <c r="WH66" s="60"/>
      <c r="WI66" s="60"/>
      <c r="WJ66" s="60"/>
      <c r="WK66" s="60"/>
      <c r="WL66" s="60"/>
      <c r="WM66" s="60"/>
      <c r="WN66" s="60"/>
      <c r="WO66" s="60"/>
      <c r="WP66" s="60"/>
      <c r="WQ66" s="60"/>
      <c r="WR66" s="60"/>
      <c r="WS66" s="60"/>
      <c r="WT66" s="60"/>
      <c r="WU66" s="60"/>
      <c r="WV66" s="60"/>
      <c r="WW66" s="60"/>
      <c r="WX66" s="60"/>
      <c r="WY66" s="60"/>
      <c r="WZ66" s="60"/>
      <c r="XA66" s="60"/>
      <c r="XB66" s="60"/>
      <c r="XC66" s="60"/>
      <c r="XD66" s="60"/>
      <c r="XE66" s="60"/>
      <c r="XF66" s="60"/>
      <c r="XG66" s="60"/>
      <c r="XH66" s="60"/>
      <c r="XI66" s="60"/>
      <c r="XJ66" s="60"/>
      <c r="XK66" s="60"/>
      <c r="XL66" s="60"/>
      <c r="XM66" s="60"/>
      <c r="XN66" s="60"/>
      <c r="XO66" s="60"/>
      <c r="XP66" s="60"/>
      <c r="XQ66" s="60"/>
      <c r="XR66" s="60"/>
      <c r="XS66" s="60"/>
      <c r="XT66" s="60"/>
      <c r="XU66" s="60"/>
      <c r="XV66" s="60"/>
      <c r="XW66" s="60"/>
      <c r="XX66" s="60"/>
      <c r="XY66" s="60"/>
      <c r="XZ66" s="60"/>
      <c r="YA66" s="60"/>
      <c r="YB66" s="60"/>
      <c r="YC66" s="60"/>
      <c r="YD66" s="60"/>
      <c r="YE66" s="60"/>
      <c r="YF66" s="60"/>
      <c r="YG66" s="60"/>
      <c r="YH66" s="60"/>
      <c r="YI66" s="60"/>
      <c r="YJ66" s="60"/>
      <c r="YK66" s="60"/>
      <c r="YL66" s="60"/>
      <c r="YM66" s="60"/>
      <c r="YN66" s="60"/>
      <c r="YO66" s="60"/>
      <c r="YP66" s="60"/>
      <c r="YQ66" s="60"/>
      <c r="YR66" s="60"/>
      <c r="YS66" s="60"/>
      <c r="YT66" s="60"/>
      <c r="YU66" s="60"/>
      <c r="YV66" s="60"/>
      <c r="YW66" s="60"/>
      <c r="YX66" s="60"/>
      <c r="YY66" s="60"/>
      <c r="YZ66" s="60"/>
      <c r="ZA66" s="60"/>
      <c r="ZB66" s="60"/>
      <c r="ZC66" s="60"/>
      <c r="ZD66" s="60"/>
      <c r="ZE66" s="60"/>
      <c r="ZF66" s="60"/>
      <c r="ZG66" s="60"/>
      <c r="ZH66" s="60"/>
      <c r="ZI66" s="60"/>
      <c r="ZJ66" s="60"/>
      <c r="ZK66" s="60"/>
      <c r="ZL66" s="60"/>
      <c r="ZM66" s="60"/>
      <c r="ZN66" s="60"/>
      <c r="ZO66" s="60"/>
      <c r="ZP66" s="60"/>
      <c r="ZQ66" s="60"/>
      <c r="ZR66" s="60"/>
      <c r="ZS66" s="60"/>
      <c r="ZT66" s="60"/>
      <c r="ZU66" s="60"/>
      <c r="ZV66" s="60"/>
      <c r="ZW66" s="60"/>
      <c r="ZX66" s="60"/>
      <c r="ZY66" s="60"/>
      <c r="ZZ66" s="60"/>
      <c r="AAA66" s="60"/>
      <c r="AAB66" s="60"/>
      <c r="AAC66" s="60"/>
      <c r="AAD66" s="60"/>
      <c r="AAE66" s="60"/>
      <c r="AAF66" s="60"/>
      <c r="AAG66" s="60"/>
      <c r="AAH66" s="60"/>
      <c r="AAI66" s="60"/>
      <c r="AAJ66" s="60"/>
      <c r="AAK66" s="60"/>
      <c r="AAL66" s="60"/>
      <c r="AAM66" s="60"/>
      <c r="AAN66" s="60"/>
      <c r="AAO66" s="60"/>
      <c r="AAP66" s="60"/>
      <c r="AAQ66" s="60"/>
      <c r="AAR66" s="60"/>
      <c r="AAS66" s="60"/>
      <c r="AAT66" s="60"/>
      <c r="AAU66" s="60"/>
      <c r="AAV66" s="60"/>
      <c r="AAW66" s="60"/>
      <c r="AAX66" s="60"/>
      <c r="AAY66" s="60"/>
      <c r="AAZ66" s="60"/>
      <c r="ABA66" s="60"/>
      <c r="ABB66" s="60"/>
      <c r="ABC66" s="60"/>
      <c r="ABD66" s="60"/>
      <c r="ABE66" s="60"/>
      <c r="ABF66" s="60"/>
      <c r="ABG66" s="60"/>
      <c r="ABH66" s="60"/>
      <c r="ABI66" s="60"/>
      <c r="ABJ66" s="60"/>
      <c r="ABK66" s="60"/>
      <c r="ABL66" s="60"/>
      <c r="ABM66" s="60"/>
      <c r="ABN66" s="60"/>
      <c r="ABO66" s="60"/>
      <c r="ABP66" s="60"/>
      <c r="ABQ66" s="60"/>
      <c r="ABR66" s="60"/>
      <c r="ABS66" s="60"/>
      <c r="ABT66" s="60"/>
      <c r="ABU66" s="60"/>
      <c r="ABV66" s="60"/>
      <c r="ABW66" s="60"/>
      <c r="ABX66" s="60"/>
      <c r="ABY66" s="60"/>
      <c r="ABZ66" s="60"/>
      <c r="ACA66" s="60"/>
      <c r="ACB66" s="60"/>
      <c r="ACC66" s="60"/>
      <c r="ACD66" s="60"/>
      <c r="ACE66" s="60"/>
      <c r="ACF66" s="60"/>
      <c r="ACG66" s="60"/>
      <c r="ACH66" s="60"/>
      <c r="ACI66" s="60"/>
      <c r="ACJ66" s="60"/>
      <c r="ACK66" s="60"/>
      <c r="ACL66" s="60"/>
      <c r="ACM66" s="60"/>
      <c r="ACN66" s="60"/>
      <c r="ACO66" s="60"/>
      <c r="ACP66" s="60"/>
      <c r="ACQ66" s="60"/>
      <c r="ACR66" s="60"/>
      <c r="ACS66" s="60"/>
      <c r="ACT66" s="60"/>
      <c r="ACU66" s="60"/>
      <c r="ACV66" s="60"/>
      <c r="ACW66" s="60"/>
      <c r="ACX66" s="60"/>
      <c r="ACY66" s="60"/>
      <c r="ACZ66" s="60"/>
      <c r="ADA66" s="60"/>
      <c r="ADB66" s="60"/>
      <c r="ADC66" s="60"/>
      <c r="ADD66" s="60"/>
      <c r="ADE66" s="60"/>
      <c r="ADF66" s="60"/>
      <c r="ADG66" s="60"/>
      <c r="ADH66" s="60"/>
      <c r="ADI66" s="60"/>
      <c r="ADJ66" s="60"/>
      <c r="ADK66" s="60"/>
      <c r="ADL66" s="60"/>
      <c r="ADM66" s="60"/>
      <c r="ADN66" s="60"/>
      <c r="ADO66" s="60"/>
      <c r="ADP66" s="60"/>
      <c r="ADQ66" s="60"/>
      <c r="ADR66" s="60"/>
      <c r="ADS66" s="60"/>
      <c r="ADT66" s="60"/>
      <c r="ADU66" s="60"/>
      <c r="ADV66" s="60"/>
      <c r="ADW66" s="60"/>
      <c r="ADX66" s="60"/>
      <c r="ADY66" s="60"/>
      <c r="ADZ66" s="60"/>
      <c r="AEA66" s="60"/>
      <c r="AEB66" s="60"/>
      <c r="AEC66" s="60"/>
      <c r="AED66" s="60"/>
      <c r="AEE66" s="60"/>
      <c r="AEF66" s="60"/>
      <c r="AEG66" s="60"/>
      <c r="AEH66" s="60"/>
      <c r="AEI66" s="60"/>
      <c r="AEJ66" s="60"/>
      <c r="AEK66" s="60"/>
      <c r="AEL66" s="60"/>
      <c r="AEM66" s="60"/>
      <c r="AEN66" s="60"/>
      <c r="AEO66" s="60"/>
      <c r="AEP66" s="60"/>
      <c r="AEQ66" s="60"/>
      <c r="AER66" s="60"/>
      <c r="AES66" s="60"/>
      <c r="AET66" s="60"/>
      <c r="AEU66" s="60"/>
      <c r="AEV66" s="60"/>
      <c r="AEW66" s="60"/>
      <c r="AEX66" s="60"/>
      <c r="AEY66" s="60"/>
      <c r="AEZ66" s="60"/>
      <c r="AFA66" s="60"/>
      <c r="AFB66" s="60"/>
      <c r="AFC66" s="60"/>
      <c r="AFD66" s="60"/>
      <c r="AFE66" s="60"/>
      <c r="AFF66" s="60"/>
      <c r="AFG66" s="60"/>
      <c r="AFH66" s="60"/>
      <c r="AFI66" s="60"/>
      <c r="AFJ66" s="60"/>
      <c r="AFK66" s="60"/>
      <c r="AFL66" s="60"/>
      <c r="AFM66" s="60"/>
      <c r="AFN66" s="60"/>
      <c r="AFO66" s="60"/>
      <c r="AFP66" s="60"/>
      <c r="AFQ66" s="60"/>
      <c r="AFR66" s="60"/>
      <c r="AFS66" s="60"/>
      <c r="AFT66" s="60"/>
      <c r="AFU66" s="60"/>
      <c r="AFV66" s="60"/>
      <c r="AFW66" s="60"/>
      <c r="AFX66" s="60"/>
      <c r="AFY66" s="60"/>
      <c r="AFZ66" s="60"/>
      <c r="AGA66" s="60"/>
      <c r="AGB66" s="60"/>
      <c r="AGC66" s="60"/>
      <c r="AGD66" s="60"/>
      <c r="AGE66" s="60"/>
      <c r="AGF66" s="60"/>
      <c r="AGG66" s="60"/>
      <c r="AGH66" s="60"/>
      <c r="AGI66" s="60"/>
      <c r="AGJ66" s="60"/>
      <c r="AGK66" s="60"/>
      <c r="AGL66" s="60"/>
      <c r="AGM66" s="60"/>
      <c r="AGN66" s="60"/>
      <c r="AGO66" s="60"/>
      <c r="AGP66" s="60"/>
      <c r="AGQ66" s="60"/>
      <c r="AGR66" s="60"/>
      <c r="AGS66" s="60"/>
      <c r="AGT66" s="60"/>
      <c r="AGU66" s="60"/>
      <c r="AGV66" s="60"/>
      <c r="AGW66" s="60"/>
      <c r="AGX66" s="60"/>
      <c r="AGY66" s="60"/>
      <c r="AGZ66" s="60"/>
      <c r="AHA66" s="60"/>
      <c r="AHB66" s="60"/>
      <c r="AHC66" s="60"/>
      <c r="AHD66" s="60"/>
      <c r="AHE66" s="60"/>
      <c r="AHF66" s="60"/>
      <c r="AHG66" s="60"/>
      <c r="AHH66" s="60"/>
      <c r="AHI66" s="60"/>
      <c r="AHJ66" s="60"/>
      <c r="AHK66" s="60"/>
      <c r="AHL66" s="60"/>
      <c r="AHM66" s="60"/>
      <c r="AHN66" s="60"/>
      <c r="AHO66" s="60"/>
      <c r="AHP66" s="60"/>
      <c r="AHQ66" s="60"/>
      <c r="AHR66" s="60"/>
      <c r="AHS66" s="60"/>
      <c r="AHT66" s="60"/>
      <c r="AHU66" s="60"/>
      <c r="AHV66" s="60"/>
      <c r="AHW66" s="60"/>
      <c r="AHX66" s="60"/>
      <c r="AHY66" s="60"/>
      <c r="AHZ66" s="60"/>
      <c r="AIA66" s="60"/>
      <c r="AIB66" s="60"/>
      <c r="AIC66" s="60"/>
      <c r="AID66" s="60"/>
      <c r="AIE66" s="60"/>
      <c r="AIF66" s="60"/>
      <c r="AIG66" s="60"/>
      <c r="AIH66" s="60"/>
      <c r="AII66" s="60"/>
      <c r="AIJ66" s="60"/>
      <c r="AIK66" s="60"/>
      <c r="AIL66" s="60"/>
      <c r="AIM66" s="60"/>
      <c r="AIN66" s="60"/>
      <c r="AIO66" s="60"/>
      <c r="AIP66" s="60"/>
      <c r="AIQ66" s="60"/>
      <c r="AIR66" s="60"/>
      <c r="AIS66" s="60"/>
      <c r="AIT66" s="60"/>
      <c r="AIU66" s="60"/>
      <c r="AIV66" s="60"/>
      <c r="AIW66" s="60"/>
      <c r="AIX66" s="60"/>
      <c r="AIY66" s="60"/>
      <c r="AIZ66" s="60"/>
      <c r="AJA66" s="60"/>
      <c r="AJB66" s="60"/>
      <c r="AJC66" s="60"/>
      <c r="AJD66" s="60"/>
      <c r="AJE66" s="60"/>
      <c r="AJF66" s="60"/>
      <c r="AJG66" s="60"/>
      <c r="AJH66" s="60"/>
      <c r="AJI66" s="60"/>
      <c r="AJJ66" s="60"/>
      <c r="AJK66" s="60"/>
      <c r="AJL66" s="60"/>
      <c r="AJM66" s="60"/>
      <c r="AJN66" s="60"/>
      <c r="AJO66" s="60"/>
      <c r="AJP66" s="60"/>
      <c r="AJQ66" s="60"/>
      <c r="AJR66" s="60"/>
      <c r="AJS66" s="60"/>
      <c r="AJT66" s="60"/>
      <c r="AJU66" s="60"/>
      <c r="AJV66" s="60"/>
      <c r="AJW66" s="60"/>
      <c r="AJX66" s="60"/>
      <c r="AJY66" s="60"/>
      <c r="AJZ66" s="60"/>
      <c r="AKA66" s="60"/>
      <c r="AKB66" s="60"/>
      <c r="AKC66" s="60"/>
      <c r="AKD66" s="60"/>
      <c r="AKE66" s="60"/>
      <c r="AKF66" s="60"/>
      <c r="AKG66" s="60"/>
      <c r="AKH66" s="60"/>
      <c r="AKI66" s="60"/>
      <c r="AKJ66" s="60"/>
      <c r="AKK66" s="60"/>
      <c r="AKL66" s="60"/>
      <c r="AKM66" s="60"/>
      <c r="AKN66" s="60"/>
      <c r="AKO66" s="60"/>
      <c r="AKP66" s="60"/>
      <c r="AKQ66" s="60"/>
      <c r="AKR66" s="60"/>
      <c r="AKS66" s="60"/>
      <c r="AKT66" s="60"/>
      <c r="AKU66" s="60"/>
      <c r="AKV66" s="60"/>
      <c r="AKW66" s="60"/>
      <c r="AKX66" s="60"/>
      <c r="AKY66" s="60"/>
      <c r="AKZ66" s="60"/>
      <c r="ALA66" s="60"/>
      <c r="ALB66" s="60"/>
      <c r="ALC66" s="60"/>
      <c r="ALD66" s="60"/>
      <c r="ALE66" s="60"/>
      <c r="ALF66" s="60"/>
      <c r="ALG66" s="60"/>
      <c r="ALH66" s="60"/>
      <c r="ALI66" s="60"/>
      <c r="ALJ66" s="60"/>
      <c r="ALK66" s="60"/>
      <c r="ALL66" s="60"/>
      <c r="ALM66" s="60"/>
      <c r="ALN66" s="60"/>
      <c r="ALO66" s="60"/>
      <c r="ALP66" s="60"/>
      <c r="ALQ66" s="60"/>
      <c r="ALR66" s="60"/>
      <c r="ALS66" s="60"/>
      <c r="ALT66" s="60"/>
      <c r="ALU66" s="60"/>
      <c r="ALV66" s="60"/>
      <c r="ALW66" s="60"/>
      <c r="ALX66" s="60"/>
      <c r="ALY66" s="60"/>
      <c r="ALZ66" s="60"/>
      <c r="AMA66" s="60"/>
      <c r="AMB66" s="60"/>
      <c r="AMC66" s="60"/>
      <c r="AMD66" s="60"/>
      <c r="AME66" s="60"/>
      <c r="AMF66" s="60"/>
      <c r="AMG66" s="60"/>
      <c r="AMH66" s="60"/>
      <c r="AMI66" s="60"/>
      <c r="AMJ66" s="60"/>
      <c r="AMK66" s="60"/>
      <c r="AML66" s="60"/>
      <c r="AMM66" s="60"/>
      <c r="AMN66" s="60"/>
      <c r="AMO66" s="60"/>
      <c r="AMP66" s="60"/>
      <c r="AMQ66" s="60"/>
      <c r="AMR66" s="60"/>
      <c r="AMS66" s="60"/>
      <c r="AMT66" s="60"/>
      <c r="AMU66" s="60"/>
      <c r="AMV66" s="60"/>
      <c r="AMW66" s="60"/>
      <c r="AMX66" s="60"/>
      <c r="AMY66" s="60"/>
      <c r="AMZ66" s="60"/>
      <c r="ANA66" s="60"/>
      <c r="ANB66" s="60"/>
      <c r="ANC66" s="60"/>
      <c r="AND66" s="60"/>
      <c r="ANE66" s="60"/>
      <c r="ANF66" s="60"/>
      <c r="ANG66" s="60"/>
      <c r="ANH66" s="60"/>
      <c r="ANI66" s="60"/>
      <c r="ANJ66" s="60"/>
      <c r="ANK66" s="60"/>
      <c r="ANL66" s="60"/>
      <c r="ANM66" s="60"/>
      <c r="ANN66" s="60"/>
      <c r="ANO66" s="60"/>
      <c r="ANP66" s="60"/>
      <c r="ANQ66" s="60"/>
      <c r="ANR66" s="60"/>
      <c r="ANS66" s="60"/>
      <c r="ANT66" s="60"/>
      <c r="ANU66" s="60"/>
      <c r="ANV66" s="60"/>
      <c r="ANW66" s="60"/>
      <c r="ANX66" s="60"/>
      <c r="ANY66" s="60"/>
      <c r="ANZ66" s="60"/>
      <c r="AOA66" s="60"/>
      <c r="AOB66" s="60"/>
      <c r="AOC66" s="60"/>
      <c r="AOD66" s="60"/>
      <c r="AOE66" s="60"/>
      <c r="AOF66" s="60"/>
      <c r="AOG66" s="60"/>
      <c r="AOH66" s="60"/>
      <c r="AOI66" s="60"/>
      <c r="AOJ66" s="60"/>
      <c r="AOK66" s="60"/>
      <c r="AOL66" s="60"/>
      <c r="AOM66" s="60"/>
      <c r="AON66" s="60"/>
      <c r="AOO66" s="60"/>
      <c r="AOP66" s="60"/>
      <c r="AOQ66" s="60"/>
      <c r="AOR66" s="60"/>
      <c r="AOS66" s="60"/>
      <c r="AOT66" s="60"/>
      <c r="AOU66" s="60"/>
      <c r="AOV66" s="60"/>
      <c r="AOW66" s="60"/>
      <c r="AOX66" s="60"/>
      <c r="AOY66" s="60"/>
      <c r="AOZ66" s="60"/>
      <c r="APA66" s="60"/>
      <c r="APB66" s="60"/>
      <c r="APC66" s="60"/>
      <c r="APD66" s="60"/>
      <c r="APE66" s="60"/>
      <c r="APF66" s="60"/>
      <c r="APG66" s="60"/>
      <c r="APH66" s="60"/>
      <c r="API66" s="60"/>
      <c r="APJ66" s="60"/>
      <c r="APK66" s="60"/>
      <c r="APL66" s="60"/>
      <c r="APM66" s="60"/>
      <c r="APN66" s="60"/>
      <c r="APO66" s="60"/>
      <c r="APP66" s="60"/>
      <c r="APQ66" s="60"/>
      <c r="APR66" s="60"/>
      <c r="APS66" s="60"/>
      <c r="APT66" s="60"/>
      <c r="APU66" s="60"/>
      <c r="APV66" s="60"/>
      <c r="APW66" s="60"/>
      <c r="APX66" s="60"/>
      <c r="APY66" s="60"/>
      <c r="APZ66" s="60"/>
      <c r="AQA66" s="60"/>
      <c r="AQB66" s="60"/>
      <c r="AQC66" s="60"/>
      <c r="AQD66" s="60"/>
      <c r="AQE66" s="60"/>
      <c r="AQF66" s="60"/>
      <c r="AQG66" s="60"/>
      <c r="AQH66" s="60"/>
      <c r="AQI66" s="60"/>
      <c r="AQJ66" s="60"/>
      <c r="AQK66" s="60"/>
      <c r="AQL66" s="60"/>
      <c r="AQM66" s="60"/>
      <c r="AQN66" s="60"/>
      <c r="AQO66" s="60"/>
      <c r="AQP66" s="60"/>
      <c r="AQQ66" s="60"/>
      <c r="AQR66" s="60"/>
      <c r="AQS66" s="60"/>
      <c r="AQT66" s="60"/>
      <c r="AQU66" s="60"/>
      <c r="AQV66" s="60"/>
      <c r="AQW66" s="60"/>
      <c r="AQX66" s="60"/>
      <c r="AQY66" s="60"/>
      <c r="AQZ66" s="60"/>
      <c r="ARA66" s="60"/>
      <c r="ARB66" s="60"/>
      <c r="ARC66" s="60"/>
      <c r="ARD66" s="60"/>
      <c r="ARE66" s="60"/>
      <c r="ARF66" s="60"/>
      <c r="ARG66" s="60"/>
      <c r="ARH66" s="60"/>
      <c r="ARI66" s="60"/>
      <c r="ARJ66" s="60"/>
      <c r="ARK66" s="60"/>
      <c r="ARL66" s="60"/>
      <c r="ARM66" s="60"/>
      <c r="ARN66" s="60"/>
      <c r="ARO66" s="60"/>
      <c r="ARP66" s="60"/>
      <c r="ARQ66" s="60"/>
      <c r="ARR66" s="60"/>
      <c r="ARS66" s="60"/>
      <c r="ART66" s="60"/>
      <c r="ARU66" s="60"/>
      <c r="ARV66" s="60"/>
      <c r="ARW66" s="60"/>
      <c r="ARX66" s="60"/>
      <c r="ARY66" s="60"/>
      <c r="ARZ66" s="60"/>
      <c r="ASA66" s="60"/>
      <c r="ASB66" s="60"/>
      <c r="ASC66" s="60"/>
      <c r="ASD66" s="60"/>
      <c r="ASE66" s="60"/>
      <c r="ASF66" s="60"/>
      <c r="ASG66" s="60"/>
      <c r="ASH66" s="60"/>
      <c r="ASI66" s="60"/>
      <c r="ASJ66" s="60"/>
      <c r="ASK66" s="60"/>
      <c r="ASL66" s="60"/>
      <c r="ASM66" s="60"/>
      <c r="ASN66" s="60"/>
      <c r="ASO66" s="60"/>
      <c r="ASP66" s="60"/>
      <c r="ASQ66" s="60"/>
      <c r="ASR66" s="60"/>
      <c r="ASS66" s="60"/>
      <c r="AST66" s="60"/>
      <c r="ASU66" s="60"/>
      <c r="ASV66" s="60"/>
      <c r="ASW66" s="60"/>
      <c r="ASX66" s="60"/>
      <c r="ASY66" s="60"/>
      <c r="ASZ66" s="60"/>
      <c r="ATA66" s="60"/>
      <c r="ATB66" s="60"/>
      <c r="ATC66" s="60"/>
      <c r="ATD66" s="60"/>
      <c r="ATE66" s="60"/>
      <c r="ATF66" s="60"/>
      <c r="ATG66" s="60"/>
      <c r="ATH66" s="60"/>
      <c r="ATI66" s="60"/>
      <c r="ATJ66" s="60"/>
      <c r="ATK66" s="60"/>
      <c r="ATL66" s="60"/>
      <c r="ATM66" s="60"/>
      <c r="ATN66" s="60"/>
      <c r="ATO66" s="60"/>
      <c r="ATP66" s="60"/>
      <c r="ATQ66" s="60"/>
      <c r="ATR66" s="60"/>
      <c r="ATS66" s="60"/>
      <c r="ATT66" s="60"/>
      <c r="ATU66" s="60"/>
      <c r="ATV66" s="60"/>
      <c r="ATW66" s="60"/>
      <c r="ATX66" s="60"/>
      <c r="ATY66" s="60"/>
      <c r="ATZ66" s="60"/>
      <c r="AUA66" s="60"/>
      <c r="AUB66" s="60"/>
      <c r="AUC66" s="60"/>
      <c r="AUD66" s="60"/>
      <c r="AUE66" s="60"/>
      <c r="AUF66" s="60"/>
      <c r="AUG66" s="60"/>
      <c r="AUH66" s="60"/>
      <c r="AUI66" s="60"/>
      <c r="AUJ66" s="60"/>
      <c r="AUK66" s="60"/>
      <c r="AUL66" s="60"/>
      <c r="AUM66" s="60"/>
      <c r="AUN66" s="60"/>
      <c r="AUO66" s="60"/>
      <c r="AUP66" s="60"/>
      <c r="AUQ66" s="60"/>
      <c r="AUR66" s="60"/>
      <c r="AUS66" s="60"/>
      <c r="AUT66" s="60"/>
      <c r="AUU66" s="60"/>
      <c r="AUV66" s="60"/>
      <c r="AUW66" s="60"/>
      <c r="AUX66" s="60"/>
      <c r="AUY66" s="60"/>
      <c r="AUZ66" s="60"/>
      <c r="AVA66" s="60"/>
      <c r="AVB66" s="60"/>
      <c r="AVC66" s="60"/>
      <c r="AVD66" s="60"/>
      <c r="AVE66" s="60"/>
      <c r="AVF66" s="60"/>
      <c r="AVG66" s="60"/>
      <c r="AVH66" s="60"/>
      <c r="AVI66" s="60"/>
      <c r="AVJ66" s="60"/>
      <c r="AVK66" s="60"/>
      <c r="AVL66" s="60"/>
      <c r="AVM66" s="60"/>
      <c r="AVN66" s="60"/>
      <c r="AVO66" s="60"/>
      <c r="AVP66" s="60"/>
      <c r="AVQ66" s="60"/>
      <c r="AVR66" s="60"/>
      <c r="AVS66" s="60"/>
      <c r="AVT66" s="60"/>
      <c r="AVU66" s="60"/>
      <c r="AVV66" s="60"/>
      <c r="AVW66" s="60"/>
      <c r="AVX66" s="60"/>
      <c r="AVY66" s="60"/>
      <c r="AVZ66" s="60"/>
      <c r="AWA66" s="60"/>
      <c r="AWB66" s="60"/>
      <c r="AWC66" s="60"/>
      <c r="AWD66" s="60"/>
      <c r="AWE66" s="60"/>
      <c r="AWF66" s="60"/>
      <c r="AWG66" s="60"/>
      <c r="AWH66" s="60"/>
      <c r="AWI66" s="60"/>
      <c r="AWJ66" s="60"/>
      <c r="AWK66" s="60"/>
      <c r="AWL66" s="60"/>
      <c r="AWM66" s="60"/>
      <c r="AWN66" s="60"/>
      <c r="AWO66" s="60"/>
      <c r="AWP66" s="60"/>
      <c r="AWQ66" s="60"/>
      <c r="AWR66" s="60"/>
      <c r="AWS66" s="60"/>
      <c r="AWT66" s="60"/>
      <c r="AWU66" s="60"/>
      <c r="AWV66" s="60"/>
      <c r="AWW66" s="60"/>
      <c r="AWX66" s="60"/>
      <c r="AWY66" s="60"/>
      <c r="AWZ66" s="60"/>
      <c r="AXA66" s="60"/>
      <c r="AXB66" s="60"/>
      <c r="AXC66" s="60"/>
      <c r="AXD66" s="60"/>
      <c r="AXE66" s="60"/>
      <c r="AXF66" s="60"/>
      <c r="AXG66" s="60"/>
      <c r="AXH66" s="60"/>
      <c r="AXI66" s="60"/>
      <c r="AXJ66" s="60"/>
      <c r="AXK66" s="60"/>
      <c r="AXL66" s="60"/>
      <c r="AXM66" s="60"/>
      <c r="AXN66" s="60"/>
      <c r="AXO66" s="60"/>
      <c r="AXP66" s="60"/>
      <c r="AXQ66" s="60"/>
      <c r="AXR66" s="60"/>
      <c r="AXS66" s="60"/>
      <c r="AXT66" s="60"/>
      <c r="AXU66" s="60"/>
      <c r="AXV66" s="60"/>
      <c r="AXW66" s="60"/>
      <c r="AXX66" s="60"/>
      <c r="AXY66" s="60"/>
      <c r="AXZ66" s="60"/>
      <c r="AYA66" s="60"/>
      <c r="AYB66" s="60"/>
      <c r="AYC66" s="60"/>
      <c r="AYD66" s="60"/>
      <c r="AYE66" s="60"/>
      <c r="AYF66" s="60"/>
      <c r="AYG66" s="60"/>
      <c r="AYH66" s="60"/>
      <c r="AYI66" s="60"/>
      <c r="AYJ66" s="60"/>
      <c r="AYK66" s="60"/>
      <c r="AYL66" s="60"/>
      <c r="AYM66" s="60"/>
      <c r="AYN66" s="60"/>
      <c r="AYO66" s="60"/>
      <c r="AYP66" s="60"/>
      <c r="AYQ66" s="60"/>
      <c r="AYR66" s="60"/>
      <c r="AYS66" s="60"/>
      <c r="AYT66" s="60"/>
      <c r="AYU66" s="60"/>
      <c r="AYV66" s="60"/>
      <c r="AYW66" s="60"/>
      <c r="AYX66" s="60"/>
      <c r="AYY66" s="60"/>
      <c r="AYZ66" s="60"/>
      <c r="AZA66" s="60"/>
      <c r="AZB66" s="60"/>
      <c r="AZC66" s="60"/>
      <c r="AZD66" s="60"/>
      <c r="AZE66" s="60"/>
      <c r="AZF66" s="60"/>
      <c r="AZG66" s="60"/>
      <c r="AZH66" s="60"/>
      <c r="AZI66" s="60"/>
      <c r="AZJ66" s="60"/>
      <c r="AZK66" s="60"/>
      <c r="AZL66" s="60"/>
      <c r="AZM66" s="60"/>
      <c r="AZN66" s="60"/>
      <c r="AZO66" s="60"/>
      <c r="AZP66" s="60"/>
      <c r="AZQ66" s="60"/>
      <c r="AZR66" s="60"/>
      <c r="AZS66" s="60"/>
      <c r="AZT66" s="60"/>
      <c r="AZU66" s="60"/>
      <c r="AZV66" s="60"/>
      <c r="AZW66" s="60"/>
      <c r="AZX66" s="60"/>
      <c r="AZY66" s="60"/>
      <c r="AZZ66" s="60"/>
      <c r="BAA66" s="60"/>
      <c r="BAB66" s="60"/>
      <c r="BAC66" s="60"/>
      <c r="BAD66" s="60"/>
      <c r="BAE66" s="60"/>
      <c r="BAF66" s="60"/>
      <c r="BAG66" s="60"/>
      <c r="BAH66" s="60"/>
      <c r="BAI66" s="60"/>
      <c r="BAJ66" s="60"/>
      <c r="BAK66" s="60"/>
      <c r="BAL66" s="60"/>
      <c r="BAM66" s="60"/>
      <c r="BAN66" s="60"/>
      <c r="BAO66" s="60"/>
      <c r="BAP66" s="60"/>
      <c r="BAQ66" s="60"/>
      <c r="BAR66" s="60"/>
      <c r="BAS66" s="60"/>
      <c r="BAT66" s="60"/>
      <c r="BAU66" s="60"/>
      <c r="BAV66" s="60"/>
      <c r="BAW66" s="60"/>
      <c r="BAX66" s="60"/>
      <c r="BAY66" s="60"/>
      <c r="BAZ66" s="60"/>
      <c r="BBA66" s="60"/>
      <c r="BBB66" s="60"/>
      <c r="BBC66" s="60"/>
      <c r="BBD66" s="60"/>
      <c r="BBE66" s="60"/>
      <c r="BBF66" s="60"/>
      <c r="BBG66" s="60"/>
      <c r="BBH66" s="60"/>
      <c r="BBI66" s="60"/>
      <c r="BBJ66" s="60"/>
      <c r="BBK66" s="60"/>
      <c r="BBL66" s="60"/>
      <c r="BBM66" s="60"/>
      <c r="BBN66" s="60"/>
      <c r="BBO66" s="60"/>
      <c r="BBP66" s="60"/>
      <c r="BBQ66" s="60"/>
      <c r="BBR66" s="60"/>
      <c r="BBS66" s="60"/>
      <c r="BBT66" s="60"/>
      <c r="BBU66" s="60"/>
      <c r="BBV66" s="60"/>
      <c r="BBW66" s="60"/>
      <c r="BBX66" s="60"/>
      <c r="BBY66" s="60"/>
      <c r="BBZ66" s="60"/>
      <c r="BCA66" s="60"/>
      <c r="BCB66" s="60"/>
      <c r="BCC66" s="60"/>
      <c r="BCD66" s="60"/>
      <c r="BCE66" s="60"/>
      <c r="BCF66" s="60"/>
      <c r="BCG66" s="60"/>
      <c r="BCH66" s="60"/>
      <c r="BCI66" s="60"/>
      <c r="BCJ66" s="60"/>
      <c r="BCK66" s="60"/>
      <c r="BCL66" s="60"/>
      <c r="BCM66" s="60"/>
      <c r="BCN66" s="60"/>
      <c r="BCO66" s="60"/>
      <c r="BCP66" s="60"/>
      <c r="BCQ66" s="60"/>
      <c r="BCR66" s="60"/>
      <c r="BCS66" s="60"/>
      <c r="BCT66" s="60"/>
      <c r="BCU66" s="60"/>
      <c r="BCV66" s="60"/>
      <c r="BCW66" s="60"/>
      <c r="BCX66" s="60"/>
      <c r="BCY66" s="60"/>
      <c r="BCZ66" s="60"/>
      <c r="BDA66" s="60"/>
      <c r="BDB66" s="60"/>
      <c r="BDC66" s="60"/>
      <c r="BDD66" s="60"/>
      <c r="BDE66" s="60"/>
      <c r="BDF66" s="60"/>
      <c r="BDG66" s="60"/>
      <c r="BDH66" s="60"/>
      <c r="BDI66" s="60"/>
      <c r="BDJ66" s="60"/>
      <c r="BDK66" s="60"/>
      <c r="BDL66" s="60"/>
      <c r="BDM66" s="60"/>
      <c r="BDN66" s="60"/>
      <c r="BDO66" s="60"/>
      <c r="BDP66" s="60"/>
      <c r="BDQ66" s="60"/>
      <c r="BDR66" s="60"/>
      <c r="BDS66" s="60"/>
      <c r="BDT66" s="60"/>
      <c r="BDU66" s="60"/>
      <c r="BDV66" s="60"/>
      <c r="BDW66" s="60"/>
      <c r="BDX66" s="60"/>
      <c r="BDY66" s="60"/>
      <c r="BDZ66" s="60"/>
      <c r="BEA66" s="60"/>
      <c r="BEB66" s="60"/>
      <c r="BEC66" s="60"/>
      <c r="BED66" s="60"/>
      <c r="BEE66" s="60"/>
      <c r="BEF66" s="60"/>
      <c r="BEG66" s="60"/>
      <c r="BEH66" s="60"/>
      <c r="BEI66" s="60"/>
      <c r="BEJ66" s="60"/>
      <c r="BEK66" s="60"/>
      <c r="BEL66" s="60"/>
      <c r="BEM66" s="60"/>
      <c r="BEN66" s="60"/>
      <c r="BEO66" s="60"/>
      <c r="BEP66" s="60"/>
      <c r="BEQ66" s="60"/>
      <c r="BER66" s="60"/>
      <c r="BES66" s="60"/>
      <c r="BET66" s="60"/>
      <c r="BEU66" s="60"/>
      <c r="BEV66" s="60"/>
      <c r="BEW66" s="60"/>
      <c r="BEX66" s="60"/>
      <c r="BEY66" s="60"/>
      <c r="BEZ66" s="60"/>
      <c r="BFA66" s="60"/>
      <c r="BFB66" s="60"/>
      <c r="BFC66" s="60"/>
      <c r="BFD66" s="60"/>
      <c r="BFE66" s="60"/>
      <c r="BFF66" s="60"/>
      <c r="BFG66" s="60"/>
      <c r="BFH66" s="60"/>
      <c r="BFI66" s="60"/>
      <c r="BFJ66" s="60"/>
      <c r="BFK66" s="60"/>
      <c r="BFL66" s="60"/>
      <c r="BFM66" s="60"/>
      <c r="BFN66" s="60"/>
      <c r="BFO66" s="60"/>
      <c r="BFP66" s="60"/>
      <c r="BFQ66" s="60"/>
      <c r="BFR66" s="60"/>
      <c r="BFS66" s="60"/>
      <c r="BFT66" s="60"/>
      <c r="BFU66" s="60"/>
      <c r="BFV66" s="60"/>
      <c r="BFW66" s="60"/>
      <c r="BFX66" s="60"/>
      <c r="BFY66" s="60"/>
      <c r="BFZ66" s="60"/>
      <c r="BGA66" s="60"/>
      <c r="BGB66" s="60"/>
      <c r="BGC66" s="60"/>
      <c r="BGD66" s="60"/>
      <c r="BGE66" s="60"/>
      <c r="BGF66" s="60"/>
      <c r="BGG66" s="60"/>
      <c r="BGH66" s="60"/>
      <c r="BGI66" s="60"/>
      <c r="BGJ66" s="60"/>
      <c r="BGK66" s="60"/>
      <c r="BGL66" s="60"/>
      <c r="BGM66" s="60"/>
      <c r="BGN66" s="60"/>
      <c r="BGO66" s="60"/>
      <c r="BGP66" s="60"/>
      <c r="BGQ66" s="60"/>
      <c r="BGR66" s="60"/>
      <c r="BGS66" s="60"/>
      <c r="BGT66" s="60"/>
      <c r="BGU66" s="60"/>
      <c r="BGV66" s="60"/>
      <c r="BGW66" s="60"/>
      <c r="BGX66" s="60"/>
      <c r="BGY66" s="60"/>
      <c r="BGZ66" s="60"/>
      <c r="BHA66" s="60"/>
      <c r="BHB66" s="60"/>
      <c r="BHC66" s="60"/>
      <c r="BHD66" s="60"/>
      <c r="BHE66" s="60"/>
      <c r="BHF66" s="60"/>
      <c r="BHG66" s="60"/>
      <c r="BHH66" s="60"/>
      <c r="BHI66" s="60"/>
      <c r="BHJ66" s="60"/>
      <c r="BHK66" s="60"/>
      <c r="BHL66" s="60"/>
      <c r="BHM66" s="60"/>
      <c r="BHN66" s="60"/>
      <c r="BHO66" s="60"/>
      <c r="BHP66" s="60"/>
      <c r="BHQ66" s="60"/>
      <c r="BHR66" s="60"/>
      <c r="BHS66" s="60"/>
      <c r="BHT66" s="60"/>
      <c r="BHU66" s="60"/>
      <c r="BHV66" s="60"/>
      <c r="BHW66" s="60"/>
      <c r="BHX66" s="60"/>
      <c r="BHY66" s="60"/>
      <c r="BHZ66" s="60"/>
      <c r="BIA66" s="60"/>
      <c r="BIB66" s="60"/>
      <c r="BIC66" s="60"/>
    </row>
    <row r="67" spans="1:1589" ht="31.5" x14ac:dyDescent="0.25">
      <c r="A67" s="246"/>
      <c r="B67" s="244"/>
      <c r="C67" s="166" t="s">
        <v>340</v>
      </c>
      <c r="D67" s="31">
        <v>4021.39</v>
      </c>
      <c r="E67" s="31">
        <v>4481.93</v>
      </c>
      <c r="F67" s="31">
        <v>4436.08</v>
      </c>
      <c r="G67" s="52"/>
      <c r="H67" s="51"/>
      <c r="I67" s="51"/>
      <c r="J67" s="51"/>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c r="KF67" s="60"/>
      <c r="KG67" s="60"/>
      <c r="KH67" s="60"/>
      <c r="KI67" s="60"/>
      <c r="KJ67" s="60"/>
      <c r="KK67" s="60"/>
      <c r="KL67" s="60"/>
      <c r="KM67" s="60"/>
      <c r="KN67" s="60"/>
      <c r="KO67" s="60"/>
      <c r="KP67" s="60"/>
      <c r="KQ67" s="60"/>
      <c r="KR67" s="60"/>
      <c r="KS67" s="60"/>
      <c r="KT67" s="60"/>
      <c r="KU67" s="60"/>
      <c r="KV67" s="60"/>
      <c r="KW67" s="60"/>
      <c r="KX67" s="60"/>
      <c r="KY67" s="60"/>
      <c r="KZ67" s="60"/>
      <c r="LA67" s="60"/>
      <c r="LB67" s="60"/>
      <c r="LC67" s="60"/>
      <c r="LD67" s="60"/>
      <c r="LE67" s="60"/>
      <c r="LF67" s="60"/>
      <c r="LG67" s="60"/>
      <c r="LH67" s="60"/>
      <c r="LI67" s="60"/>
      <c r="LJ67" s="60"/>
      <c r="LK67" s="60"/>
      <c r="LL67" s="60"/>
      <c r="LM67" s="60"/>
      <c r="LN67" s="60"/>
      <c r="LO67" s="60"/>
      <c r="LP67" s="60"/>
      <c r="LQ67" s="60"/>
      <c r="LR67" s="60"/>
      <c r="LS67" s="60"/>
      <c r="LT67" s="60"/>
      <c r="LU67" s="60"/>
      <c r="LV67" s="60"/>
      <c r="LW67" s="60"/>
      <c r="LX67" s="60"/>
      <c r="LY67" s="60"/>
      <c r="LZ67" s="60"/>
      <c r="MA67" s="60"/>
      <c r="MB67" s="60"/>
      <c r="MC67" s="60"/>
      <c r="MD67" s="60"/>
      <c r="ME67" s="60"/>
      <c r="MF67" s="60"/>
      <c r="MG67" s="60"/>
      <c r="MH67" s="60"/>
      <c r="MI67" s="60"/>
      <c r="MJ67" s="60"/>
      <c r="MK67" s="60"/>
      <c r="ML67" s="60"/>
      <c r="MM67" s="60"/>
      <c r="MN67" s="60"/>
      <c r="MO67" s="60"/>
      <c r="MP67" s="60"/>
      <c r="MQ67" s="60"/>
      <c r="MR67" s="60"/>
      <c r="MS67" s="60"/>
      <c r="MT67" s="60"/>
      <c r="MU67" s="60"/>
      <c r="MV67" s="60"/>
      <c r="MW67" s="60"/>
      <c r="MX67" s="60"/>
      <c r="MY67" s="60"/>
      <c r="MZ67" s="60"/>
      <c r="NA67" s="60"/>
      <c r="NB67" s="60"/>
      <c r="NC67" s="60"/>
      <c r="ND67" s="60"/>
      <c r="NE67" s="60"/>
      <c r="NF67" s="60"/>
      <c r="NG67" s="60"/>
      <c r="NH67" s="60"/>
      <c r="NI67" s="60"/>
      <c r="NJ67" s="60"/>
      <c r="NK67" s="60"/>
      <c r="NL67" s="60"/>
      <c r="NM67" s="60"/>
      <c r="NN67" s="60"/>
      <c r="NO67" s="60"/>
      <c r="NP67" s="60"/>
      <c r="NQ67" s="60"/>
      <c r="NR67" s="60"/>
      <c r="NS67" s="60"/>
      <c r="NT67" s="60"/>
      <c r="NU67" s="60"/>
      <c r="NV67" s="60"/>
      <c r="NW67" s="60"/>
      <c r="NX67" s="60"/>
      <c r="NY67" s="60"/>
      <c r="NZ67" s="60"/>
      <c r="OA67" s="60"/>
      <c r="OB67" s="60"/>
      <c r="OC67" s="60"/>
      <c r="OD67" s="60"/>
      <c r="OE67" s="60"/>
      <c r="OF67" s="60"/>
      <c r="OG67" s="60"/>
      <c r="OH67" s="60"/>
      <c r="OI67" s="60"/>
      <c r="OJ67" s="60"/>
      <c r="OK67" s="60"/>
      <c r="OL67" s="60"/>
      <c r="OM67" s="60"/>
      <c r="ON67" s="60"/>
      <c r="OO67" s="60"/>
      <c r="OP67" s="60"/>
      <c r="OQ67" s="60"/>
      <c r="OR67" s="60"/>
      <c r="OS67" s="60"/>
      <c r="OT67" s="60"/>
      <c r="OU67" s="60"/>
      <c r="OV67" s="60"/>
      <c r="OW67" s="60"/>
      <c r="OX67" s="60"/>
      <c r="OY67" s="60"/>
      <c r="OZ67" s="60"/>
      <c r="PA67" s="60"/>
      <c r="PB67" s="60"/>
      <c r="PC67" s="60"/>
      <c r="PD67" s="60"/>
      <c r="PE67" s="60"/>
      <c r="PF67" s="60"/>
      <c r="PG67" s="60"/>
      <c r="PH67" s="60"/>
      <c r="PI67" s="60"/>
      <c r="PJ67" s="60"/>
      <c r="PK67" s="60"/>
      <c r="PL67" s="60"/>
      <c r="PM67" s="60"/>
      <c r="PN67" s="60"/>
      <c r="PO67" s="60"/>
      <c r="PP67" s="60"/>
      <c r="PQ67" s="60"/>
      <c r="PR67" s="60"/>
      <c r="PS67" s="60"/>
      <c r="PT67" s="60"/>
      <c r="PU67" s="60"/>
      <c r="PV67" s="60"/>
      <c r="PW67" s="60"/>
      <c r="PX67" s="60"/>
      <c r="PY67" s="60"/>
      <c r="PZ67" s="60"/>
      <c r="QA67" s="60"/>
      <c r="QB67" s="60"/>
      <c r="QC67" s="60"/>
      <c r="QD67" s="60"/>
      <c r="QE67" s="60"/>
      <c r="QF67" s="60"/>
      <c r="QG67" s="60"/>
      <c r="QH67" s="60"/>
      <c r="QI67" s="60"/>
      <c r="QJ67" s="60"/>
      <c r="QK67" s="60"/>
      <c r="QL67" s="60"/>
      <c r="QM67" s="60"/>
      <c r="QN67" s="60"/>
      <c r="QO67" s="60"/>
      <c r="QP67" s="60"/>
      <c r="QQ67" s="60"/>
      <c r="QR67" s="60"/>
      <c r="QS67" s="60"/>
      <c r="QT67" s="60"/>
      <c r="QU67" s="60"/>
      <c r="QV67" s="60"/>
      <c r="QW67" s="60"/>
      <c r="QX67" s="60"/>
      <c r="QY67" s="60"/>
      <c r="QZ67" s="60"/>
      <c r="RA67" s="60"/>
      <c r="RB67" s="60"/>
      <c r="RC67" s="60"/>
      <c r="RD67" s="60"/>
      <c r="RE67" s="60"/>
      <c r="RF67" s="60"/>
      <c r="RG67" s="60"/>
      <c r="RH67" s="60"/>
      <c r="RI67" s="60"/>
      <c r="RJ67" s="60"/>
      <c r="RK67" s="60"/>
      <c r="RL67" s="60"/>
      <c r="RM67" s="60"/>
      <c r="RN67" s="60"/>
      <c r="RO67" s="60"/>
      <c r="RP67" s="60"/>
      <c r="RQ67" s="60"/>
      <c r="RR67" s="60"/>
      <c r="RS67" s="60"/>
      <c r="RT67" s="60"/>
      <c r="RU67" s="60"/>
      <c r="RV67" s="60"/>
      <c r="RW67" s="60"/>
      <c r="RX67" s="60"/>
      <c r="RY67" s="60"/>
      <c r="RZ67" s="60"/>
      <c r="SA67" s="60"/>
      <c r="SB67" s="60"/>
      <c r="SC67" s="60"/>
      <c r="SD67" s="60"/>
      <c r="SE67" s="60"/>
      <c r="SF67" s="60"/>
      <c r="SG67" s="60"/>
      <c r="SH67" s="60"/>
      <c r="SI67" s="60"/>
      <c r="SJ67" s="60"/>
      <c r="SK67" s="60"/>
      <c r="SL67" s="60"/>
      <c r="SM67" s="60"/>
      <c r="SN67" s="60"/>
      <c r="SO67" s="60"/>
      <c r="SP67" s="60"/>
      <c r="SQ67" s="60"/>
      <c r="SR67" s="60"/>
      <c r="SS67" s="60"/>
      <c r="ST67" s="60"/>
      <c r="SU67" s="60"/>
      <c r="SV67" s="60"/>
      <c r="SW67" s="60"/>
      <c r="SX67" s="60"/>
      <c r="SY67" s="60"/>
      <c r="SZ67" s="60"/>
      <c r="TA67" s="60"/>
      <c r="TB67" s="60"/>
      <c r="TC67" s="60"/>
      <c r="TD67" s="60"/>
      <c r="TE67" s="60"/>
      <c r="TF67" s="60"/>
      <c r="TG67" s="60"/>
      <c r="TH67" s="60"/>
      <c r="TI67" s="60"/>
      <c r="TJ67" s="60"/>
      <c r="TK67" s="60"/>
      <c r="TL67" s="60"/>
      <c r="TM67" s="60"/>
      <c r="TN67" s="60"/>
      <c r="TO67" s="60"/>
      <c r="TP67" s="60"/>
      <c r="TQ67" s="60"/>
      <c r="TR67" s="60"/>
      <c r="TS67" s="60"/>
      <c r="TT67" s="60"/>
      <c r="TU67" s="60"/>
      <c r="TV67" s="60"/>
      <c r="TW67" s="60"/>
      <c r="TX67" s="60"/>
      <c r="TY67" s="60"/>
      <c r="TZ67" s="60"/>
      <c r="UA67" s="60"/>
      <c r="UB67" s="60"/>
      <c r="UC67" s="60"/>
      <c r="UD67" s="60"/>
      <c r="UE67" s="60"/>
      <c r="UF67" s="60"/>
      <c r="UG67" s="60"/>
      <c r="UH67" s="60"/>
      <c r="UI67" s="60"/>
      <c r="UJ67" s="60"/>
      <c r="UK67" s="60"/>
      <c r="UL67" s="60"/>
      <c r="UM67" s="60"/>
      <c r="UN67" s="60"/>
      <c r="UO67" s="60"/>
      <c r="UP67" s="60"/>
      <c r="UQ67" s="60"/>
      <c r="UR67" s="60"/>
      <c r="US67" s="60"/>
      <c r="UT67" s="60"/>
      <c r="UU67" s="60"/>
      <c r="UV67" s="60"/>
      <c r="UW67" s="60"/>
      <c r="UX67" s="60"/>
      <c r="UY67" s="60"/>
      <c r="UZ67" s="60"/>
      <c r="VA67" s="60"/>
      <c r="VB67" s="60"/>
      <c r="VC67" s="60"/>
      <c r="VD67" s="60"/>
      <c r="VE67" s="60"/>
      <c r="VF67" s="60"/>
      <c r="VG67" s="60"/>
      <c r="VH67" s="60"/>
      <c r="VI67" s="60"/>
      <c r="VJ67" s="60"/>
      <c r="VK67" s="60"/>
      <c r="VL67" s="60"/>
      <c r="VM67" s="60"/>
      <c r="VN67" s="60"/>
      <c r="VO67" s="60"/>
      <c r="VP67" s="60"/>
      <c r="VQ67" s="60"/>
      <c r="VR67" s="60"/>
      <c r="VS67" s="60"/>
      <c r="VT67" s="60"/>
      <c r="VU67" s="60"/>
      <c r="VV67" s="60"/>
      <c r="VW67" s="60"/>
      <c r="VX67" s="60"/>
      <c r="VY67" s="60"/>
      <c r="VZ67" s="60"/>
      <c r="WA67" s="60"/>
      <c r="WB67" s="60"/>
      <c r="WC67" s="60"/>
      <c r="WD67" s="60"/>
      <c r="WE67" s="60"/>
      <c r="WF67" s="60"/>
      <c r="WG67" s="60"/>
      <c r="WH67" s="60"/>
      <c r="WI67" s="60"/>
      <c r="WJ67" s="60"/>
      <c r="WK67" s="60"/>
      <c r="WL67" s="60"/>
      <c r="WM67" s="60"/>
      <c r="WN67" s="60"/>
      <c r="WO67" s="60"/>
      <c r="WP67" s="60"/>
      <c r="WQ67" s="60"/>
      <c r="WR67" s="60"/>
      <c r="WS67" s="60"/>
      <c r="WT67" s="60"/>
      <c r="WU67" s="60"/>
      <c r="WV67" s="60"/>
      <c r="WW67" s="60"/>
      <c r="WX67" s="60"/>
      <c r="WY67" s="60"/>
      <c r="WZ67" s="60"/>
      <c r="XA67" s="60"/>
      <c r="XB67" s="60"/>
      <c r="XC67" s="60"/>
      <c r="XD67" s="60"/>
      <c r="XE67" s="60"/>
      <c r="XF67" s="60"/>
      <c r="XG67" s="60"/>
      <c r="XH67" s="60"/>
      <c r="XI67" s="60"/>
      <c r="XJ67" s="60"/>
      <c r="XK67" s="60"/>
      <c r="XL67" s="60"/>
      <c r="XM67" s="60"/>
      <c r="XN67" s="60"/>
      <c r="XO67" s="60"/>
      <c r="XP67" s="60"/>
      <c r="XQ67" s="60"/>
      <c r="XR67" s="60"/>
      <c r="XS67" s="60"/>
      <c r="XT67" s="60"/>
      <c r="XU67" s="60"/>
      <c r="XV67" s="60"/>
      <c r="XW67" s="60"/>
      <c r="XX67" s="60"/>
      <c r="XY67" s="60"/>
      <c r="XZ67" s="60"/>
      <c r="YA67" s="60"/>
      <c r="YB67" s="60"/>
      <c r="YC67" s="60"/>
      <c r="YD67" s="60"/>
      <c r="YE67" s="60"/>
      <c r="YF67" s="60"/>
      <c r="YG67" s="60"/>
      <c r="YH67" s="60"/>
      <c r="YI67" s="60"/>
      <c r="YJ67" s="60"/>
      <c r="YK67" s="60"/>
      <c r="YL67" s="60"/>
      <c r="YM67" s="60"/>
      <c r="YN67" s="60"/>
      <c r="YO67" s="60"/>
      <c r="YP67" s="60"/>
      <c r="YQ67" s="60"/>
      <c r="YR67" s="60"/>
      <c r="YS67" s="60"/>
      <c r="YT67" s="60"/>
      <c r="YU67" s="60"/>
      <c r="YV67" s="60"/>
      <c r="YW67" s="60"/>
      <c r="YX67" s="60"/>
      <c r="YY67" s="60"/>
      <c r="YZ67" s="60"/>
      <c r="ZA67" s="60"/>
      <c r="ZB67" s="60"/>
      <c r="ZC67" s="60"/>
      <c r="ZD67" s="60"/>
      <c r="ZE67" s="60"/>
      <c r="ZF67" s="60"/>
      <c r="ZG67" s="60"/>
      <c r="ZH67" s="60"/>
      <c r="ZI67" s="60"/>
      <c r="ZJ67" s="60"/>
      <c r="ZK67" s="60"/>
      <c r="ZL67" s="60"/>
      <c r="ZM67" s="60"/>
      <c r="ZN67" s="60"/>
      <c r="ZO67" s="60"/>
      <c r="ZP67" s="60"/>
      <c r="ZQ67" s="60"/>
      <c r="ZR67" s="60"/>
      <c r="ZS67" s="60"/>
      <c r="ZT67" s="60"/>
      <c r="ZU67" s="60"/>
      <c r="ZV67" s="60"/>
      <c r="ZW67" s="60"/>
      <c r="ZX67" s="60"/>
      <c r="ZY67" s="60"/>
      <c r="ZZ67" s="60"/>
      <c r="AAA67" s="60"/>
      <c r="AAB67" s="60"/>
      <c r="AAC67" s="60"/>
      <c r="AAD67" s="60"/>
      <c r="AAE67" s="60"/>
      <c r="AAF67" s="60"/>
      <c r="AAG67" s="60"/>
      <c r="AAH67" s="60"/>
      <c r="AAI67" s="60"/>
      <c r="AAJ67" s="60"/>
      <c r="AAK67" s="60"/>
      <c r="AAL67" s="60"/>
      <c r="AAM67" s="60"/>
      <c r="AAN67" s="60"/>
      <c r="AAO67" s="60"/>
      <c r="AAP67" s="60"/>
      <c r="AAQ67" s="60"/>
      <c r="AAR67" s="60"/>
      <c r="AAS67" s="60"/>
      <c r="AAT67" s="60"/>
      <c r="AAU67" s="60"/>
      <c r="AAV67" s="60"/>
      <c r="AAW67" s="60"/>
      <c r="AAX67" s="60"/>
      <c r="AAY67" s="60"/>
      <c r="AAZ67" s="60"/>
      <c r="ABA67" s="60"/>
      <c r="ABB67" s="60"/>
      <c r="ABC67" s="60"/>
      <c r="ABD67" s="60"/>
      <c r="ABE67" s="60"/>
      <c r="ABF67" s="60"/>
      <c r="ABG67" s="60"/>
      <c r="ABH67" s="60"/>
      <c r="ABI67" s="60"/>
      <c r="ABJ67" s="60"/>
      <c r="ABK67" s="60"/>
      <c r="ABL67" s="60"/>
      <c r="ABM67" s="60"/>
      <c r="ABN67" s="60"/>
      <c r="ABO67" s="60"/>
      <c r="ABP67" s="60"/>
      <c r="ABQ67" s="60"/>
      <c r="ABR67" s="60"/>
      <c r="ABS67" s="60"/>
      <c r="ABT67" s="60"/>
      <c r="ABU67" s="60"/>
      <c r="ABV67" s="60"/>
      <c r="ABW67" s="60"/>
      <c r="ABX67" s="60"/>
      <c r="ABY67" s="60"/>
      <c r="ABZ67" s="60"/>
      <c r="ACA67" s="60"/>
      <c r="ACB67" s="60"/>
      <c r="ACC67" s="60"/>
      <c r="ACD67" s="60"/>
      <c r="ACE67" s="60"/>
      <c r="ACF67" s="60"/>
      <c r="ACG67" s="60"/>
      <c r="ACH67" s="60"/>
      <c r="ACI67" s="60"/>
      <c r="ACJ67" s="60"/>
      <c r="ACK67" s="60"/>
      <c r="ACL67" s="60"/>
      <c r="ACM67" s="60"/>
      <c r="ACN67" s="60"/>
      <c r="ACO67" s="60"/>
      <c r="ACP67" s="60"/>
      <c r="ACQ67" s="60"/>
      <c r="ACR67" s="60"/>
      <c r="ACS67" s="60"/>
      <c r="ACT67" s="60"/>
      <c r="ACU67" s="60"/>
      <c r="ACV67" s="60"/>
      <c r="ACW67" s="60"/>
      <c r="ACX67" s="60"/>
      <c r="ACY67" s="60"/>
      <c r="ACZ67" s="60"/>
      <c r="ADA67" s="60"/>
      <c r="ADB67" s="60"/>
      <c r="ADC67" s="60"/>
      <c r="ADD67" s="60"/>
      <c r="ADE67" s="60"/>
      <c r="ADF67" s="60"/>
      <c r="ADG67" s="60"/>
      <c r="ADH67" s="60"/>
      <c r="ADI67" s="60"/>
      <c r="ADJ67" s="60"/>
      <c r="ADK67" s="60"/>
      <c r="ADL67" s="60"/>
      <c r="ADM67" s="60"/>
      <c r="ADN67" s="60"/>
      <c r="ADO67" s="60"/>
      <c r="ADP67" s="60"/>
      <c r="ADQ67" s="60"/>
      <c r="ADR67" s="60"/>
      <c r="ADS67" s="60"/>
      <c r="ADT67" s="60"/>
      <c r="ADU67" s="60"/>
      <c r="ADV67" s="60"/>
      <c r="ADW67" s="60"/>
      <c r="ADX67" s="60"/>
      <c r="ADY67" s="60"/>
      <c r="ADZ67" s="60"/>
      <c r="AEA67" s="60"/>
      <c r="AEB67" s="60"/>
      <c r="AEC67" s="60"/>
      <c r="AED67" s="60"/>
      <c r="AEE67" s="60"/>
      <c r="AEF67" s="60"/>
      <c r="AEG67" s="60"/>
      <c r="AEH67" s="60"/>
      <c r="AEI67" s="60"/>
      <c r="AEJ67" s="60"/>
      <c r="AEK67" s="60"/>
      <c r="AEL67" s="60"/>
      <c r="AEM67" s="60"/>
      <c r="AEN67" s="60"/>
      <c r="AEO67" s="60"/>
      <c r="AEP67" s="60"/>
      <c r="AEQ67" s="60"/>
      <c r="AER67" s="60"/>
      <c r="AES67" s="60"/>
      <c r="AET67" s="60"/>
      <c r="AEU67" s="60"/>
      <c r="AEV67" s="60"/>
      <c r="AEW67" s="60"/>
      <c r="AEX67" s="60"/>
      <c r="AEY67" s="60"/>
      <c r="AEZ67" s="60"/>
      <c r="AFA67" s="60"/>
      <c r="AFB67" s="60"/>
      <c r="AFC67" s="60"/>
      <c r="AFD67" s="60"/>
      <c r="AFE67" s="60"/>
      <c r="AFF67" s="60"/>
      <c r="AFG67" s="60"/>
      <c r="AFH67" s="60"/>
      <c r="AFI67" s="60"/>
      <c r="AFJ67" s="60"/>
      <c r="AFK67" s="60"/>
      <c r="AFL67" s="60"/>
      <c r="AFM67" s="60"/>
      <c r="AFN67" s="60"/>
      <c r="AFO67" s="60"/>
      <c r="AFP67" s="60"/>
      <c r="AFQ67" s="60"/>
      <c r="AFR67" s="60"/>
      <c r="AFS67" s="60"/>
      <c r="AFT67" s="60"/>
      <c r="AFU67" s="60"/>
      <c r="AFV67" s="60"/>
      <c r="AFW67" s="60"/>
      <c r="AFX67" s="60"/>
      <c r="AFY67" s="60"/>
      <c r="AFZ67" s="60"/>
      <c r="AGA67" s="60"/>
      <c r="AGB67" s="60"/>
      <c r="AGC67" s="60"/>
      <c r="AGD67" s="60"/>
      <c r="AGE67" s="60"/>
      <c r="AGF67" s="60"/>
      <c r="AGG67" s="60"/>
      <c r="AGH67" s="60"/>
      <c r="AGI67" s="60"/>
      <c r="AGJ67" s="60"/>
      <c r="AGK67" s="60"/>
      <c r="AGL67" s="60"/>
      <c r="AGM67" s="60"/>
      <c r="AGN67" s="60"/>
      <c r="AGO67" s="60"/>
      <c r="AGP67" s="60"/>
      <c r="AGQ67" s="60"/>
      <c r="AGR67" s="60"/>
      <c r="AGS67" s="60"/>
      <c r="AGT67" s="60"/>
      <c r="AGU67" s="60"/>
      <c r="AGV67" s="60"/>
      <c r="AGW67" s="60"/>
      <c r="AGX67" s="60"/>
      <c r="AGY67" s="60"/>
      <c r="AGZ67" s="60"/>
      <c r="AHA67" s="60"/>
      <c r="AHB67" s="60"/>
      <c r="AHC67" s="60"/>
      <c r="AHD67" s="60"/>
      <c r="AHE67" s="60"/>
      <c r="AHF67" s="60"/>
      <c r="AHG67" s="60"/>
      <c r="AHH67" s="60"/>
      <c r="AHI67" s="60"/>
      <c r="AHJ67" s="60"/>
      <c r="AHK67" s="60"/>
      <c r="AHL67" s="60"/>
      <c r="AHM67" s="60"/>
      <c r="AHN67" s="60"/>
      <c r="AHO67" s="60"/>
      <c r="AHP67" s="60"/>
      <c r="AHQ67" s="60"/>
      <c r="AHR67" s="60"/>
      <c r="AHS67" s="60"/>
      <c r="AHT67" s="60"/>
      <c r="AHU67" s="60"/>
      <c r="AHV67" s="60"/>
      <c r="AHW67" s="60"/>
      <c r="AHX67" s="60"/>
      <c r="AHY67" s="60"/>
      <c r="AHZ67" s="60"/>
      <c r="AIA67" s="60"/>
      <c r="AIB67" s="60"/>
      <c r="AIC67" s="60"/>
      <c r="AID67" s="60"/>
      <c r="AIE67" s="60"/>
      <c r="AIF67" s="60"/>
      <c r="AIG67" s="60"/>
      <c r="AIH67" s="60"/>
      <c r="AII67" s="60"/>
      <c r="AIJ67" s="60"/>
      <c r="AIK67" s="60"/>
      <c r="AIL67" s="60"/>
      <c r="AIM67" s="60"/>
      <c r="AIN67" s="60"/>
      <c r="AIO67" s="60"/>
      <c r="AIP67" s="60"/>
      <c r="AIQ67" s="60"/>
      <c r="AIR67" s="60"/>
      <c r="AIS67" s="60"/>
      <c r="AIT67" s="60"/>
      <c r="AIU67" s="60"/>
      <c r="AIV67" s="60"/>
      <c r="AIW67" s="60"/>
      <c r="AIX67" s="60"/>
      <c r="AIY67" s="60"/>
      <c r="AIZ67" s="60"/>
      <c r="AJA67" s="60"/>
      <c r="AJB67" s="60"/>
      <c r="AJC67" s="60"/>
      <c r="AJD67" s="60"/>
      <c r="AJE67" s="60"/>
      <c r="AJF67" s="60"/>
      <c r="AJG67" s="60"/>
      <c r="AJH67" s="60"/>
      <c r="AJI67" s="60"/>
      <c r="AJJ67" s="60"/>
      <c r="AJK67" s="60"/>
      <c r="AJL67" s="60"/>
      <c r="AJM67" s="60"/>
      <c r="AJN67" s="60"/>
      <c r="AJO67" s="60"/>
      <c r="AJP67" s="60"/>
      <c r="AJQ67" s="60"/>
      <c r="AJR67" s="60"/>
      <c r="AJS67" s="60"/>
      <c r="AJT67" s="60"/>
      <c r="AJU67" s="60"/>
      <c r="AJV67" s="60"/>
      <c r="AJW67" s="60"/>
      <c r="AJX67" s="60"/>
      <c r="AJY67" s="60"/>
      <c r="AJZ67" s="60"/>
      <c r="AKA67" s="60"/>
      <c r="AKB67" s="60"/>
      <c r="AKC67" s="60"/>
      <c r="AKD67" s="60"/>
      <c r="AKE67" s="60"/>
      <c r="AKF67" s="60"/>
      <c r="AKG67" s="60"/>
      <c r="AKH67" s="60"/>
      <c r="AKI67" s="60"/>
      <c r="AKJ67" s="60"/>
      <c r="AKK67" s="60"/>
      <c r="AKL67" s="60"/>
      <c r="AKM67" s="60"/>
      <c r="AKN67" s="60"/>
      <c r="AKO67" s="60"/>
      <c r="AKP67" s="60"/>
      <c r="AKQ67" s="60"/>
      <c r="AKR67" s="60"/>
      <c r="AKS67" s="60"/>
      <c r="AKT67" s="60"/>
      <c r="AKU67" s="60"/>
      <c r="AKV67" s="60"/>
      <c r="AKW67" s="60"/>
      <c r="AKX67" s="60"/>
      <c r="AKY67" s="60"/>
      <c r="AKZ67" s="60"/>
      <c r="ALA67" s="60"/>
      <c r="ALB67" s="60"/>
      <c r="ALC67" s="60"/>
      <c r="ALD67" s="60"/>
      <c r="ALE67" s="60"/>
      <c r="ALF67" s="60"/>
      <c r="ALG67" s="60"/>
      <c r="ALH67" s="60"/>
      <c r="ALI67" s="60"/>
      <c r="ALJ67" s="60"/>
      <c r="ALK67" s="60"/>
      <c r="ALL67" s="60"/>
      <c r="ALM67" s="60"/>
      <c r="ALN67" s="60"/>
      <c r="ALO67" s="60"/>
      <c r="ALP67" s="60"/>
      <c r="ALQ67" s="60"/>
      <c r="ALR67" s="60"/>
      <c r="ALS67" s="60"/>
      <c r="ALT67" s="60"/>
      <c r="ALU67" s="60"/>
      <c r="ALV67" s="60"/>
      <c r="ALW67" s="60"/>
      <c r="ALX67" s="60"/>
      <c r="ALY67" s="60"/>
      <c r="ALZ67" s="60"/>
      <c r="AMA67" s="60"/>
      <c r="AMB67" s="60"/>
      <c r="AMC67" s="60"/>
      <c r="AMD67" s="60"/>
      <c r="AME67" s="60"/>
      <c r="AMF67" s="60"/>
      <c r="AMG67" s="60"/>
      <c r="AMH67" s="60"/>
      <c r="AMI67" s="60"/>
      <c r="AMJ67" s="60"/>
      <c r="AMK67" s="60"/>
      <c r="AML67" s="60"/>
      <c r="AMM67" s="60"/>
      <c r="AMN67" s="60"/>
      <c r="AMO67" s="60"/>
      <c r="AMP67" s="60"/>
      <c r="AMQ67" s="60"/>
      <c r="AMR67" s="60"/>
      <c r="AMS67" s="60"/>
      <c r="AMT67" s="60"/>
      <c r="AMU67" s="60"/>
      <c r="AMV67" s="60"/>
      <c r="AMW67" s="60"/>
      <c r="AMX67" s="60"/>
      <c r="AMY67" s="60"/>
      <c r="AMZ67" s="60"/>
      <c r="ANA67" s="60"/>
      <c r="ANB67" s="60"/>
      <c r="ANC67" s="60"/>
      <c r="AND67" s="60"/>
      <c r="ANE67" s="60"/>
      <c r="ANF67" s="60"/>
      <c r="ANG67" s="60"/>
      <c r="ANH67" s="60"/>
      <c r="ANI67" s="60"/>
      <c r="ANJ67" s="60"/>
      <c r="ANK67" s="60"/>
      <c r="ANL67" s="60"/>
      <c r="ANM67" s="60"/>
      <c r="ANN67" s="60"/>
      <c r="ANO67" s="60"/>
      <c r="ANP67" s="60"/>
      <c r="ANQ67" s="60"/>
      <c r="ANR67" s="60"/>
      <c r="ANS67" s="60"/>
      <c r="ANT67" s="60"/>
      <c r="ANU67" s="60"/>
      <c r="ANV67" s="60"/>
      <c r="ANW67" s="60"/>
      <c r="ANX67" s="60"/>
      <c r="ANY67" s="60"/>
      <c r="ANZ67" s="60"/>
      <c r="AOA67" s="60"/>
      <c r="AOB67" s="60"/>
      <c r="AOC67" s="60"/>
      <c r="AOD67" s="60"/>
      <c r="AOE67" s="60"/>
      <c r="AOF67" s="60"/>
      <c r="AOG67" s="60"/>
      <c r="AOH67" s="60"/>
      <c r="AOI67" s="60"/>
      <c r="AOJ67" s="60"/>
      <c r="AOK67" s="60"/>
      <c r="AOL67" s="60"/>
      <c r="AOM67" s="60"/>
      <c r="AON67" s="60"/>
      <c r="AOO67" s="60"/>
      <c r="AOP67" s="60"/>
      <c r="AOQ67" s="60"/>
      <c r="AOR67" s="60"/>
      <c r="AOS67" s="60"/>
      <c r="AOT67" s="60"/>
      <c r="AOU67" s="60"/>
      <c r="AOV67" s="60"/>
      <c r="AOW67" s="60"/>
      <c r="AOX67" s="60"/>
      <c r="AOY67" s="60"/>
      <c r="AOZ67" s="60"/>
      <c r="APA67" s="60"/>
      <c r="APB67" s="60"/>
      <c r="APC67" s="60"/>
      <c r="APD67" s="60"/>
      <c r="APE67" s="60"/>
      <c r="APF67" s="60"/>
      <c r="APG67" s="60"/>
      <c r="APH67" s="60"/>
      <c r="API67" s="60"/>
      <c r="APJ67" s="60"/>
      <c r="APK67" s="60"/>
      <c r="APL67" s="60"/>
      <c r="APM67" s="60"/>
      <c r="APN67" s="60"/>
      <c r="APO67" s="60"/>
      <c r="APP67" s="60"/>
      <c r="APQ67" s="60"/>
      <c r="APR67" s="60"/>
      <c r="APS67" s="60"/>
      <c r="APT67" s="60"/>
      <c r="APU67" s="60"/>
      <c r="APV67" s="60"/>
      <c r="APW67" s="60"/>
      <c r="APX67" s="60"/>
      <c r="APY67" s="60"/>
      <c r="APZ67" s="60"/>
      <c r="AQA67" s="60"/>
      <c r="AQB67" s="60"/>
      <c r="AQC67" s="60"/>
      <c r="AQD67" s="60"/>
      <c r="AQE67" s="60"/>
      <c r="AQF67" s="60"/>
      <c r="AQG67" s="60"/>
      <c r="AQH67" s="60"/>
      <c r="AQI67" s="60"/>
      <c r="AQJ67" s="60"/>
      <c r="AQK67" s="60"/>
      <c r="AQL67" s="60"/>
      <c r="AQM67" s="60"/>
      <c r="AQN67" s="60"/>
      <c r="AQO67" s="60"/>
      <c r="AQP67" s="60"/>
      <c r="AQQ67" s="60"/>
      <c r="AQR67" s="60"/>
      <c r="AQS67" s="60"/>
      <c r="AQT67" s="60"/>
      <c r="AQU67" s="60"/>
      <c r="AQV67" s="60"/>
      <c r="AQW67" s="60"/>
      <c r="AQX67" s="60"/>
      <c r="AQY67" s="60"/>
      <c r="AQZ67" s="60"/>
      <c r="ARA67" s="60"/>
      <c r="ARB67" s="60"/>
      <c r="ARC67" s="60"/>
      <c r="ARD67" s="60"/>
      <c r="ARE67" s="60"/>
      <c r="ARF67" s="60"/>
      <c r="ARG67" s="60"/>
      <c r="ARH67" s="60"/>
      <c r="ARI67" s="60"/>
      <c r="ARJ67" s="60"/>
      <c r="ARK67" s="60"/>
      <c r="ARL67" s="60"/>
      <c r="ARM67" s="60"/>
      <c r="ARN67" s="60"/>
      <c r="ARO67" s="60"/>
      <c r="ARP67" s="60"/>
      <c r="ARQ67" s="60"/>
      <c r="ARR67" s="60"/>
      <c r="ARS67" s="60"/>
      <c r="ART67" s="60"/>
      <c r="ARU67" s="60"/>
      <c r="ARV67" s="60"/>
      <c r="ARW67" s="60"/>
      <c r="ARX67" s="60"/>
      <c r="ARY67" s="60"/>
      <c r="ARZ67" s="60"/>
      <c r="ASA67" s="60"/>
      <c r="ASB67" s="60"/>
      <c r="ASC67" s="60"/>
      <c r="ASD67" s="60"/>
      <c r="ASE67" s="60"/>
      <c r="ASF67" s="60"/>
      <c r="ASG67" s="60"/>
      <c r="ASH67" s="60"/>
      <c r="ASI67" s="60"/>
      <c r="ASJ67" s="60"/>
      <c r="ASK67" s="60"/>
      <c r="ASL67" s="60"/>
      <c r="ASM67" s="60"/>
      <c r="ASN67" s="60"/>
      <c r="ASO67" s="60"/>
      <c r="ASP67" s="60"/>
      <c r="ASQ67" s="60"/>
      <c r="ASR67" s="60"/>
      <c r="ASS67" s="60"/>
      <c r="AST67" s="60"/>
      <c r="ASU67" s="60"/>
      <c r="ASV67" s="60"/>
      <c r="ASW67" s="60"/>
      <c r="ASX67" s="60"/>
      <c r="ASY67" s="60"/>
      <c r="ASZ67" s="60"/>
      <c r="ATA67" s="60"/>
      <c r="ATB67" s="60"/>
      <c r="ATC67" s="60"/>
      <c r="ATD67" s="60"/>
      <c r="ATE67" s="60"/>
      <c r="ATF67" s="60"/>
      <c r="ATG67" s="60"/>
      <c r="ATH67" s="60"/>
      <c r="ATI67" s="60"/>
      <c r="ATJ67" s="60"/>
      <c r="ATK67" s="60"/>
      <c r="ATL67" s="60"/>
      <c r="ATM67" s="60"/>
      <c r="ATN67" s="60"/>
      <c r="ATO67" s="60"/>
      <c r="ATP67" s="60"/>
      <c r="ATQ67" s="60"/>
      <c r="ATR67" s="60"/>
      <c r="ATS67" s="60"/>
      <c r="ATT67" s="60"/>
      <c r="ATU67" s="60"/>
      <c r="ATV67" s="60"/>
      <c r="ATW67" s="60"/>
      <c r="ATX67" s="60"/>
      <c r="ATY67" s="60"/>
      <c r="ATZ67" s="60"/>
      <c r="AUA67" s="60"/>
      <c r="AUB67" s="60"/>
      <c r="AUC67" s="60"/>
      <c r="AUD67" s="60"/>
      <c r="AUE67" s="60"/>
      <c r="AUF67" s="60"/>
      <c r="AUG67" s="60"/>
      <c r="AUH67" s="60"/>
      <c r="AUI67" s="60"/>
      <c r="AUJ67" s="60"/>
      <c r="AUK67" s="60"/>
      <c r="AUL67" s="60"/>
      <c r="AUM67" s="60"/>
      <c r="AUN67" s="60"/>
      <c r="AUO67" s="60"/>
      <c r="AUP67" s="60"/>
      <c r="AUQ67" s="60"/>
      <c r="AUR67" s="60"/>
      <c r="AUS67" s="60"/>
      <c r="AUT67" s="60"/>
      <c r="AUU67" s="60"/>
      <c r="AUV67" s="60"/>
      <c r="AUW67" s="60"/>
      <c r="AUX67" s="60"/>
      <c r="AUY67" s="60"/>
      <c r="AUZ67" s="60"/>
      <c r="AVA67" s="60"/>
      <c r="AVB67" s="60"/>
      <c r="AVC67" s="60"/>
      <c r="AVD67" s="60"/>
      <c r="AVE67" s="60"/>
      <c r="AVF67" s="60"/>
      <c r="AVG67" s="60"/>
      <c r="AVH67" s="60"/>
      <c r="AVI67" s="60"/>
      <c r="AVJ67" s="60"/>
      <c r="AVK67" s="60"/>
      <c r="AVL67" s="60"/>
      <c r="AVM67" s="60"/>
      <c r="AVN67" s="60"/>
      <c r="AVO67" s="60"/>
      <c r="AVP67" s="60"/>
      <c r="AVQ67" s="60"/>
      <c r="AVR67" s="60"/>
      <c r="AVS67" s="60"/>
      <c r="AVT67" s="60"/>
      <c r="AVU67" s="60"/>
      <c r="AVV67" s="60"/>
      <c r="AVW67" s="60"/>
      <c r="AVX67" s="60"/>
      <c r="AVY67" s="60"/>
      <c r="AVZ67" s="60"/>
      <c r="AWA67" s="60"/>
      <c r="AWB67" s="60"/>
      <c r="AWC67" s="60"/>
      <c r="AWD67" s="60"/>
      <c r="AWE67" s="60"/>
      <c r="AWF67" s="60"/>
      <c r="AWG67" s="60"/>
      <c r="AWH67" s="60"/>
      <c r="AWI67" s="60"/>
      <c r="AWJ67" s="60"/>
      <c r="AWK67" s="60"/>
      <c r="AWL67" s="60"/>
      <c r="AWM67" s="60"/>
      <c r="AWN67" s="60"/>
      <c r="AWO67" s="60"/>
      <c r="AWP67" s="60"/>
      <c r="AWQ67" s="60"/>
      <c r="AWR67" s="60"/>
      <c r="AWS67" s="60"/>
      <c r="AWT67" s="60"/>
      <c r="AWU67" s="60"/>
      <c r="AWV67" s="60"/>
      <c r="AWW67" s="60"/>
      <c r="AWX67" s="60"/>
      <c r="AWY67" s="60"/>
      <c r="AWZ67" s="60"/>
      <c r="AXA67" s="60"/>
      <c r="AXB67" s="60"/>
      <c r="AXC67" s="60"/>
      <c r="AXD67" s="60"/>
      <c r="AXE67" s="60"/>
      <c r="AXF67" s="60"/>
      <c r="AXG67" s="60"/>
      <c r="AXH67" s="60"/>
      <c r="AXI67" s="60"/>
      <c r="AXJ67" s="60"/>
      <c r="AXK67" s="60"/>
      <c r="AXL67" s="60"/>
      <c r="AXM67" s="60"/>
      <c r="AXN67" s="60"/>
      <c r="AXO67" s="60"/>
      <c r="AXP67" s="60"/>
      <c r="AXQ67" s="60"/>
      <c r="AXR67" s="60"/>
      <c r="AXS67" s="60"/>
      <c r="AXT67" s="60"/>
      <c r="AXU67" s="60"/>
      <c r="AXV67" s="60"/>
      <c r="AXW67" s="60"/>
      <c r="AXX67" s="60"/>
      <c r="AXY67" s="60"/>
      <c r="AXZ67" s="60"/>
      <c r="AYA67" s="60"/>
      <c r="AYB67" s="60"/>
      <c r="AYC67" s="60"/>
      <c r="AYD67" s="60"/>
      <c r="AYE67" s="60"/>
      <c r="AYF67" s="60"/>
      <c r="AYG67" s="60"/>
      <c r="AYH67" s="60"/>
      <c r="AYI67" s="60"/>
      <c r="AYJ67" s="60"/>
      <c r="AYK67" s="60"/>
      <c r="AYL67" s="60"/>
      <c r="AYM67" s="60"/>
      <c r="AYN67" s="60"/>
      <c r="AYO67" s="60"/>
      <c r="AYP67" s="60"/>
      <c r="AYQ67" s="60"/>
      <c r="AYR67" s="60"/>
      <c r="AYS67" s="60"/>
      <c r="AYT67" s="60"/>
      <c r="AYU67" s="60"/>
      <c r="AYV67" s="60"/>
      <c r="AYW67" s="60"/>
      <c r="AYX67" s="60"/>
      <c r="AYY67" s="60"/>
      <c r="AYZ67" s="60"/>
      <c r="AZA67" s="60"/>
      <c r="AZB67" s="60"/>
      <c r="AZC67" s="60"/>
      <c r="AZD67" s="60"/>
      <c r="AZE67" s="60"/>
      <c r="AZF67" s="60"/>
      <c r="AZG67" s="60"/>
      <c r="AZH67" s="60"/>
      <c r="AZI67" s="60"/>
      <c r="AZJ67" s="60"/>
      <c r="AZK67" s="60"/>
      <c r="AZL67" s="60"/>
      <c r="AZM67" s="60"/>
      <c r="AZN67" s="60"/>
      <c r="AZO67" s="60"/>
      <c r="AZP67" s="60"/>
      <c r="AZQ67" s="60"/>
      <c r="AZR67" s="60"/>
      <c r="AZS67" s="60"/>
      <c r="AZT67" s="60"/>
      <c r="AZU67" s="60"/>
      <c r="AZV67" s="60"/>
      <c r="AZW67" s="60"/>
      <c r="AZX67" s="60"/>
      <c r="AZY67" s="60"/>
      <c r="AZZ67" s="60"/>
      <c r="BAA67" s="60"/>
      <c r="BAB67" s="60"/>
      <c r="BAC67" s="60"/>
      <c r="BAD67" s="60"/>
      <c r="BAE67" s="60"/>
      <c r="BAF67" s="60"/>
      <c r="BAG67" s="60"/>
      <c r="BAH67" s="60"/>
      <c r="BAI67" s="60"/>
      <c r="BAJ67" s="60"/>
      <c r="BAK67" s="60"/>
      <c r="BAL67" s="60"/>
      <c r="BAM67" s="60"/>
      <c r="BAN67" s="60"/>
      <c r="BAO67" s="60"/>
      <c r="BAP67" s="60"/>
      <c r="BAQ67" s="60"/>
      <c r="BAR67" s="60"/>
      <c r="BAS67" s="60"/>
      <c r="BAT67" s="60"/>
      <c r="BAU67" s="60"/>
      <c r="BAV67" s="60"/>
      <c r="BAW67" s="60"/>
      <c r="BAX67" s="60"/>
      <c r="BAY67" s="60"/>
      <c r="BAZ67" s="60"/>
      <c r="BBA67" s="60"/>
      <c r="BBB67" s="60"/>
      <c r="BBC67" s="60"/>
      <c r="BBD67" s="60"/>
      <c r="BBE67" s="60"/>
      <c r="BBF67" s="60"/>
      <c r="BBG67" s="60"/>
      <c r="BBH67" s="60"/>
      <c r="BBI67" s="60"/>
      <c r="BBJ67" s="60"/>
      <c r="BBK67" s="60"/>
      <c r="BBL67" s="60"/>
      <c r="BBM67" s="60"/>
      <c r="BBN67" s="60"/>
      <c r="BBO67" s="60"/>
      <c r="BBP67" s="60"/>
      <c r="BBQ67" s="60"/>
      <c r="BBR67" s="60"/>
      <c r="BBS67" s="60"/>
      <c r="BBT67" s="60"/>
      <c r="BBU67" s="60"/>
      <c r="BBV67" s="60"/>
      <c r="BBW67" s="60"/>
      <c r="BBX67" s="60"/>
      <c r="BBY67" s="60"/>
      <c r="BBZ67" s="60"/>
      <c r="BCA67" s="60"/>
      <c r="BCB67" s="60"/>
      <c r="BCC67" s="60"/>
      <c r="BCD67" s="60"/>
      <c r="BCE67" s="60"/>
      <c r="BCF67" s="60"/>
      <c r="BCG67" s="60"/>
      <c r="BCH67" s="60"/>
      <c r="BCI67" s="60"/>
      <c r="BCJ67" s="60"/>
      <c r="BCK67" s="60"/>
      <c r="BCL67" s="60"/>
      <c r="BCM67" s="60"/>
      <c r="BCN67" s="60"/>
      <c r="BCO67" s="60"/>
      <c r="BCP67" s="60"/>
      <c r="BCQ67" s="60"/>
      <c r="BCR67" s="60"/>
      <c r="BCS67" s="60"/>
      <c r="BCT67" s="60"/>
      <c r="BCU67" s="60"/>
      <c r="BCV67" s="60"/>
      <c r="BCW67" s="60"/>
      <c r="BCX67" s="60"/>
      <c r="BCY67" s="60"/>
      <c r="BCZ67" s="60"/>
      <c r="BDA67" s="60"/>
      <c r="BDB67" s="60"/>
      <c r="BDC67" s="60"/>
      <c r="BDD67" s="60"/>
      <c r="BDE67" s="60"/>
      <c r="BDF67" s="60"/>
      <c r="BDG67" s="60"/>
      <c r="BDH67" s="60"/>
      <c r="BDI67" s="60"/>
      <c r="BDJ67" s="60"/>
      <c r="BDK67" s="60"/>
      <c r="BDL67" s="60"/>
      <c r="BDM67" s="60"/>
      <c r="BDN67" s="60"/>
      <c r="BDO67" s="60"/>
      <c r="BDP67" s="60"/>
      <c r="BDQ67" s="60"/>
      <c r="BDR67" s="60"/>
      <c r="BDS67" s="60"/>
      <c r="BDT67" s="60"/>
      <c r="BDU67" s="60"/>
      <c r="BDV67" s="60"/>
      <c r="BDW67" s="60"/>
      <c r="BDX67" s="60"/>
      <c r="BDY67" s="60"/>
      <c r="BDZ67" s="60"/>
      <c r="BEA67" s="60"/>
      <c r="BEB67" s="60"/>
      <c r="BEC67" s="60"/>
      <c r="BED67" s="60"/>
      <c r="BEE67" s="60"/>
      <c r="BEF67" s="60"/>
      <c r="BEG67" s="60"/>
      <c r="BEH67" s="60"/>
      <c r="BEI67" s="60"/>
      <c r="BEJ67" s="60"/>
      <c r="BEK67" s="60"/>
      <c r="BEL67" s="60"/>
      <c r="BEM67" s="60"/>
      <c r="BEN67" s="60"/>
      <c r="BEO67" s="60"/>
      <c r="BEP67" s="60"/>
      <c r="BEQ67" s="60"/>
      <c r="BER67" s="60"/>
      <c r="BES67" s="60"/>
      <c r="BET67" s="60"/>
      <c r="BEU67" s="60"/>
      <c r="BEV67" s="60"/>
      <c r="BEW67" s="60"/>
      <c r="BEX67" s="60"/>
      <c r="BEY67" s="60"/>
      <c r="BEZ67" s="60"/>
      <c r="BFA67" s="60"/>
      <c r="BFB67" s="60"/>
      <c r="BFC67" s="60"/>
      <c r="BFD67" s="60"/>
      <c r="BFE67" s="60"/>
      <c r="BFF67" s="60"/>
      <c r="BFG67" s="60"/>
      <c r="BFH67" s="60"/>
      <c r="BFI67" s="60"/>
      <c r="BFJ67" s="60"/>
      <c r="BFK67" s="60"/>
      <c r="BFL67" s="60"/>
      <c r="BFM67" s="60"/>
      <c r="BFN67" s="60"/>
      <c r="BFO67" s="60"/>
      <c r="BFP67" s="60"/>
      <c r="BFQ67" s="60"/>
      <c r="BFR67" s="60"/>
      <c r="BFS67" s="60"/>
      <c r="BFT67" s="60"/>
      <c r="BFU67" s="60"/>
      <c r="BFV67" s="60"/>
      <c r="BFW67" s="60"/>
      <c r="BFX67" s="60"/>
      <c r="BFY67" s="60"/>
      <c r="BFZ67" s="60"/>
      <c r="BGA67" s="60"/>
      <c r="BGB67" s="60"/>
      <c r="BGC67" s="60"/>
      <c r="BGD67" s="60"/>
      <c r="BGE67" s="60"/>
      <c r="BGF67" s="60"/>
      <c r="BGG67" s="60"/>
      <c r="BGH67" s="60"/>
      <c r="BGI67" s="60"/>
      <c r="BGJ67" s="60"/>
      <c r="BGK67" s="60"/>
      <c r="BGL67" s="60"/>
      <c r="BGM67" s="60"/>
      <c r="BGN67" s="60"/>
      <c r="BGO67" s="60"/>
      <c r="BGP67" s="60"/>
      <c r="BGQ67" s="60"/>
      <c r="BGR67" s="60"/>
      <c r="BGS67" s="60"/>
      <c r="BGT67" s="60"/>
      <c r="BGU67" s="60"/>
      <c r="BGV67" s="60"/>
      <c r="BGW67" s="60"/>
      <c r="BGX67" s="60"/>
      <c r="BGY67" s="60"/>
      <c r="BGZ67" s="60"/>
      <c r="BHA67" s="60"/>
      <c r="BHB67" s="60"/>
      <c r="BHC67" s="60"/>
      <c r="BHD67" s="60"/>
      <c r="BHE67" s="60"/>
      <c r="BHF67" s="60"/>
      <c r="BHG67" s="60"/>
      <c r="BHH67" s="60"/>
      <c r="BHI67" s="60"/>
      <c r="BHJ67" s="60"/>
      <c r="BHK67" s="60"/>
      <c r="BHL67" s="60"/>
      <c r="BHM67" s="60"/>
      <c r="BHN67" s="60"/>
      <c r="BHO67" s="60"/>
      <c r="BHP67" s="60"/>
      <c r="BHQ67" s="60"/>
      <c r="BHR67" s="60"/>
      <c r="BHS67" s="60"/>
      <c r="BHT67" s="60"/>
      <c r="BHU67" s="60"/>
      <c r="BHV67" s="60"/>
      <c r="BHW67" s="60"/>
      <c r="BHX67" s="60"/>
      <c r="BHY67" s="60"/>
      <c r="BHZ67" s="60"/>
      <c r="BIA67" s="60"/>
      <c r="BIB67" s="60"/>
      <c r="BIC67" s="60"/>
    </row>
    <row r="68" spans="1:1589" ht="31.5" x14ac:dyDescent="0.25">
      <c r="A68" s="246"/>
      <c r="B68" s="244"/>
      <c r="C68" s="165" t="s">
        <v>327</v>
      </c>
      <c r="D68" s="31">
        <v>817.53</v>
      </c>
      <c r="E68" s="31">
        <v>817.53</v>
      </c>
      <c r="F68" s="31">
        <v>817.53</v>
      </c>
      <c r="G68" s="52"/>
      <c r="H68" s="51"/>
      <c r="I68" s="51"/>
      <c r="J68" s="51"/>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c r="IW68" s="60"/>
      <c r="IX68" s="60"/>
      <c r="IY68" s="60"/>
      <c r="IZ68" s="60"/>
      <c r="JA68" s="60"/>
      <c r="JB68" s="60"/>
      <c r="JC68" s="60"/>
      <c r="JD68" s="60"/>
      <c r="JE68" s="60"/>
      <c r="JF68" s="60"/>
      <c r="JG68" s="60"/>
      <c r="JH68" s="60"/>
      <c r="JI68" s="60"/>
      <c r="JJ68" s="60"/>
      <c r="JK68" s="60"/>
      <c r="JL68" s="60"/>
      <c r="JM68" s="60"/>
      <c r="JN68" s="60"/>
      <c r="JO68" s="60"/>
      <c r="JP68" s="60"/>
      <c r="JQ68" s="60"/>
      <c r="JR68" s="60"/>
      <c r="JS68" s="60"/>
      <c r="JT68" s="60"/>
      <c r="JU68" s="60"/>
      <c r="JV68" s="60"/>
      <c r="JW68" s="60"/>
      <c r="JX68" s="60"/>
      <c r="JY68" s="60"/>
      <c r="JZ68" s="60"/>
      <c r="KA68" s="60"/>
      <c r="KB68" s="60"/>
      <c r="KC68" s="60"/>
      <c r="KD68" s="60"/>
      <c r="KE68" s="60"/>
      <c r="KF68" s="60"/>
      <c r="KG68" s="60"/>
      <c r="KH68" s="60"/>
      <c r="KI68" s="60"/>
      <c r="KJ68" s="60"/>
      <c r="KK68" s="60"/>
      <c r="KL68" s="60"/>
      <c r="KM68" s="60"/>
      <c r="KN68" s="60"/>
      <c r="KO68" s="60"/>
      <c r="KP68" s="60"/>
      <c r="KQ68" s="60"/>
      <c r="KR68" s="60"/>
      <c r="KS68" s="60"/>
      <c r="KT68" s="60"/>
      <c r="KU68" s="60"/>
      <c r="KV68" s="60"/>
      <c r="KW68" s="60"/>
      <c r="KX68" s="60"/>
      <c r="KY68" s="60"/>
      <c r="KZ68" s="60"/>
      <c r="LA68" s="60"/>
      <c r="LB68" s="60"/>
      <c r="LC68" s="60"/>
      <c r="LD68" s="60"/>
      <c r="LE68" s="60"/>
      <c r="LF68" s="60"/>
      <c r="LG68" s="60"/>
      <c r="LH68" s="60"/>
      <c r="LI68" s="60"/>
      <c r="LJ68" s="60"/>
      <c r="LK68" s="60"/>
      <c r="LL68" s="60"/>
      <c r="LM68" s="60"/>
      <c r="LN68" s="60"/>
      <c r="LO68" s="60"/>
      <c r="LP68" s="60"/>
      <c r="LQ68" s="60"/>
      <c r="LR68" s="60"/>
      <c r="LS68" s="60"/>
      <c r="LT68" s="60"/>
      <c r="LU68" s="60"/>
      <c r="LV68" s="60"/>
      <c r="LW68" s="60"/>
      <c r="LX68" s="60"/>
      <c r="LY68" s="60"/>
      <c r="LZ68" s="60"/>
      <c r="MA68" s="60"/>
      <c r="MB68" s="60"/>
      <c r="MC68" s="60"/>
      <c r="MD68" s="60"/>
      <c r="ME68" s="60"/>
      <c r="MF68" s="60"/>
      <c r="MG68" s="60"/>
      <c r="MH68" s="60"/>
      <c r="MI68" s="60"/>
      <c r="MJ68" s="60"/>
      <c r="MK68" s="60"/>
      <c r="ML68" s="60"/>
      <c r="MM68" s="60"/>
      <c r="MN68" s="60"/>
      <c r="MO68" s="60"/>
      <c r="MP68" s="60"/>
      <c r="MQ68" s="60"/>
      <c r="MR68" s="60"/>
      <c r="MS68" s="60"/>
      <c r="MT68" s="60"/>
      <c r="MU68" s="60"/>
      <c r="MV68" s="60"/>
      <c r="MW68" s="60"/>
      <c r="MX68" s="60"/>
      <c r="MY68" s="60"/>
      <c r="MZ68" s="60"/>
      <c r="NA68" s="60"/>
      <c r="NB68" s="60"/>
      <c r="NC68" s="60"/>
      <c r="ND68" s="60"/>
      <c r="NE68" s="60"/>
      <c r="NF68" s="60"/>
      <c r="NG68" s="60"/>
      <c r="NH68" s="60"/>
      <c r="NI68" s="60"/>
      <c r="NJ68" s="60"/>
      <c r="NK68" s="60"/>
      <c r="NL68" s="60"/>
      <c r="NM68" s="60"/>
      <c r="NN68" s="60"/>
      <c r="NO68" s="60"/>
      <c r="NP68" s="60"/>
      <c r="NQ68" s="60"/>
      <c r="NR68" s="60"/>
      <c r="NS68" s="60"/>
      <c r="NT68" s="60"/>
      <c r="NU68" s="60"/>
      <c r="NV68" s="60"/>
      <c r="NW68" s="60"/>
      <c r="NX68" s="60"/>
      <c r="NY68" s="60"/>
      <c r="NZ68" s="60"/>
      <c r="OA68" s="60"/>
      <c r="OB68" s="60"/>
      <c r="OC68" s="60"/>
      <c r="OD68" s="60"/>
      <c r="OE68" s="60"/>
      <c r="OF68" s="60"/>
      <c r="OG68" s="60"/>
      <c r="OH68" s="60"/>
      <c r="OI68" s="60"/>
      <c r="OJ68" s="60"/>
      <c r="OK68" s="60"/>
      <c r="OL68" s="60"/>
      <c r="OM68" s="60"/>
      <c r="ON68" s="60"/>
      <c r="OO68" s="60"/>
      <c r="OP68" s="60"/>
      <c r="OQ68" s="60"/>
      <c r="OR68" s="60"/>
      <c r="OS68" s="60"/>
      <c r="OT68" s="60"/>
      <c r="OU68" s="60"/>
      <c r="OV68" s="60"/>
      <c r="OW68" s="60"/>
      <c r="OX68" s="60"/>
      <c r="OY68" s="60"/>
      <c r="OZ68" s="60"/>
      <c r="PA68" s="60"/>
      <c r="PB68" s="60"/>
      <c r="PC68" s="60"/>
      <c r="PD68" s="60"/>
      <c r="PE68" s="60"/>
      <c r="PF68" s="60"/>
      <c r="PG68" s="60"/>
      <c r="PH68" s="60"/>
      <c r="PI68" s="60"/>
      <c r="PJ68" s="60"/>
      <c r="PK68" s="60"/>
      <c r="PL68" s="60"/>
      <c r="PM68" s="60"/>
      <c r="PN68" s="60"/>
      <c r="PO68" s="60"/>
      <c r="PP68" s="60"/>
      <c r="PQ68" s="60"/>
      <c r="PR68" s="60"/>
      <c r="PS68" s="60"/>
      <c r="PT68" s="60"/>
      <c r="PU68" s="60"/>
      <c r="PV68" s="60"/>
      <c r="PW68" s="60"/>
      <c r="PX68" s="60"/>
      <c r="PY68" s="60"/>
      <c r="PZ68" s="60"/>
      <c r="QA68" s="60"/>
      <c r="QB68" s="60"/>
      <c r="QC68" s="60"/>
      <c r="QD68" s="60"/>
      <c r="QE68" s="60"/>
      <c r="QF68" s="60"/>
      <c r="QG68" s="60"/>
      <c r="QH68" s="60"/>
      <c r="QI68" s="60"/>
      <c r="QJ68" s="60"/>
      <c r="QK68" s="60"/>
      <c r="QL68" s="60"/>
      <c r="QM68" s="60"/>
      <c r="QN68" s="60"/>
      <c r="QO68" s="60"/>
      <c r="QP68" s="60"/>
      <c r="QQ68" s="60"/>
      <c r="QR68" s="60"/>
      <c r="QS68" s="60"/>
      <c r="QT68" s="60"/>
      <c r="QU68" s="60"/>
      <c r="QV68" s="60"/>
      <c r="QW68" s="60"/>
      <c r="QX68" s="60"/>
      <c r="QY68" s="60"/>
      <c r="QZ68" s="60"/>
      <c r="RA68" s="60"/>
      <c r="RB68" s="60"/>
      <c r="RC68" s="60"/>
      <c r="RD68" s="60"/>
      <c r="RE68" s="60"/>
      <c r="RF68" s="60"/>
      <c r="RG68" s="60"/>
      <c r="RH68" s="60"/>
      <c r="RI68" s="60"/>
      <c r="RJ68" s="60"/>
      <c r="RK68" s="60"/>
      <c r="RL68" s="60"/>
      <c r="RM68" s="60"/>
      <c r="RN68" s="60"/>
      <c r="RO68" s="60"/>
      <c r="RP68" s="60"/>
      <c r="RQ68" s="60"/>
      <c r="RR68" s="60"/>
      <c r="RS68" s="60"/>
      <c r="RT68" s="60"/>
      <c r="RU68" s="60"/>
      <c r="RV68" s="60"/>
      <c r="RW68" s="60"/>
      <c r="RX68" s="60"/>
      <c r="RY68" s="60"/>
      <c r="RZ68" s="60"/>
      <c r="SA68" s="60"/>
      <c r="SB68" s="60"/>
      <c r="SC68" s="60"/>
      <c r="SD68" s="60"/>
      <c r="SE68" s="60"/>
      <c r="SF68" s="60"/>
      <c r="SG68" s="60"/>
      <c r="SH68" s="60"/>
      <c r="SI68" s="60"/>
      <c r="SJ68" s="60"/>
      <c r="SK68" s="60"/>
      <c r="SL68" s="60"/>
      <c r="SM68" s="60"/>
      <c r="SN68" s="60"/>
      <c r="SO68" s="60"/>
      <c r="SP68" s="60"/>
      <c r="SQ68" s="60"/>
      <c r="SR68" s="60"/>
      <c r="SS68" s="60"/>
      <c r="ST68" s="60"/>
      <c r="SU68" s="60"/>
      <c r="SV68" s="60"/>
      <c r="SW68" s="60"/>
      <c r="SX68" s="60"/>
      <c r="SY68" s="60"/>
      <c r="SZ68" s="60"/>
      <c r="TA68" s="60"/>
      <c r="TB68" s="60"/>
      <c r="TC68" s="60"/>
      <c r="TD68" s="60"/>
      <c r="TE68" s="60"/>
      <c r="TF68" s="60"/>
      <c r="TG68" s="60"/>
      <c r="TH68" s="60"/>
      <c r="TI68" s="60"/>
      <c r="TJ68" s="60"/>
      <c r="TK68" s="60"/>
      <c r="TL68" s="60"/>
      <c r="TM68" s="60"/>
      <c r="TN68" s="60"/>
      <c r="TO68" s="60"/>
      <c r="TP68" s="60"/>
      <c r="TQ68" s="60"/>
      <c r="TR68" s="60"/>
      <c r="TS68" s="60"/>
      <c r="TT68" s="60"/>
      <c r="TU68" s="60"/>
      <c r="TV68" s="60"/>
      <c r="TW68" s="60"/>
      <c r="TX68" s="60"/>
      <c r="TY68" s="60"/>
      <c r="TZ68" s="60"/>
      <c r="UA68" s="60"/>
      <c r="UB68" s="60"/>
      <c r="UC68" s="60"/>
      <c r="UD68" s="60"/>
      <c r="UE68" s="60"/>
      <c r="UF68" s="60"/>
      <c r="UG68" s="60"/>
      <c r="UH68" s="60"/>
      <c r="UI68" s="60"/>
      <c r="UJ68" s="60"/>
      <c r="UK68" s="60"/>
      <c r="UL68" s="60"/>
      <c r="UM68" s="60"/>
      <c r="UN68" s="60"/>
      <c r="UO68" s="60"/>
      <c r="UP68" s="60"/>
      <c r="UQ68" s="60"/>
      <c r="UR68" s="60"/>
      <c r="US68" s="60"/>
      <c r="UT68" s="60"/>
      <c r="UU68" s="60"/>
      <c r="UV68" s="60"/>
      <c r="UW68" s="60"/>
      <c r="UX68" s="60"/>
      <c r="UY68" s="60"/>
      <c r="UZ68" s="60"/>
      <c r="VA68" s="60"/>
      <c r="VB68" s="60"/>
      <c r="VC68" s="60"/>
      <c r="VD68" s="60"/>
      <c r="VE68" s="60"/>
      <c r="VF68" s="60"/>
      <c r="VG68" s="60"/>
      <c r="VH68" s="60"/>
      <c r="VI68" s="60"/>
      <c r="VJ68" s="60"/>
      <c r="VK68" s="60"/>
      <c r="VL68" s="60"/>
      <c r="VM68" s="60"/>
      <c r="VN68" s="60"/>
      <c r="VO68" s="60"/>
      <c r="VP68" s="60"/>
      <c r="VQ68" s="60"/>
      <c r="VR68" s="60"/>
      <c r="VS68" s="60"/>
      <c r="VT68" s="60"/>
      <c r="VU68" s="60"/>
      <c r="VV68" s="60"/>
      <c r="VW68" s="60"/>
      <c r="VX68" s="60"/>
      <c r="VY68" s="60"/>
      <c r="VZ68" s="60"/>
      <c r="WA68" s="60"/>
      <c r="WB68" s="60"/>
      <c r="WC68" s="60"/>
      <c r="WD68" s="60"/>
      <c r="WE68" s="60"/>
      <c r="WF68" s="60"/>
      <c r="WG68" s="60"/>
      <c r="WH68" s="60"/>
      <c r="WI68" s="60"/>
      <c r="WJ68" s="60"/>
      <c r="WK68" s="60"/>
      <c r="WL68" s="60"/>
      <c r="WM68" s="60"/>
      <c r="WN68" s="60"/>
      <c r="WO68" s="60"/>
      <c r="WP68" s="60"/>
      <c r="WQ68" s="60"/>
      <c r="WR68" s="60"/>
      <c r="WS68" s="60"/>
      <c r="WT68" s="60"/>
      <c r="WU68" s="60"/>
      <c r="WV68" s="60"/>
      <c r="WW68" s="60"/>
      <c r="WX68" s="60"/>
      <c r="WY68" s="60"/>
      <c r="WZ68" s="60"/>
      <c r="XA68" s="60"/>
      <c r="XB68" s="60"/>
      <c r="XC68" s="60"/>
      <c r="XD68" s="60"/>
      <c r="XE68" s="60"/>
      <c r="XF68" s="60"/>
      <c r="XG68" s="60"/>
      <c r="XH68" s="60"/>
      <c r="XI68" s="60"/>
      <c r="XJ68" s="60"/>
      <c r="XK68" s="60"/>
      <c r="XL68" s="60"/>
      <c r="XM68" s="60"/>
      <c r="XN68" s="60"/>
      <c r="XO68" s="60"/>
      <c r="XP68" s="60"/>
      <c r="XQ68" s="60"/>
      <c r="XR68" s="60"/>
      <c r="XS68" s="60"/>
      <c r="XT68" s="60"/>
      <c r="XU68" s="60"/>
      <c r="XV68" s="60"/>
      <c r="XW68" s="60"/>
      <c r="XX68" s="60"/>
      <c r="XY68" s="60"/>
      <c r="XZ68" s="60"/>
      <c r="YA68" s="60"/>
      <c r="YB68" s="60"/>
      <c r="YC68" s="60"/>
      <c r="YD68" s="60"/>
      <c r="YE68" s="60"/>
      <c r="YF68" s="60"/>
      <c r="YG68" s="60"/>
      <c r="YH68" s="60"/>
      <c r="YI68" s="60"/>
      <c r="YJ68" s="60"/>
      <c r="YK68" s="60"/>
      <c r="YL68" s="60"/>
      <c r="YM68" s="60"/>
      <c r="YN68" s="60"/>
      <c r="YO68" s="60"/>
      <c r="YP68" s="60"/>
      <c r="YQ68" s="60"/>
      <c r="YR68" s="60"/>
      <c r="YS68" s="60"/>
      <c r="YT68" s="60"/>
      <c r="YU68" s="60"/>
      <c r="YV68" s="60"/>
      <c r="YW68" s="60"/>
      <c r="YX68" s="60"/>
      <c r="YY68" s="60"/>
      <c r="YZ68" s="60"/>
      <c r="ZA68" s="60"/>
      <c r="ZB68" s="60"/>
      <c r="ZC68" s="60"/>
      <c r="ZD68" s="60"/>
      <c r="ZE68" s="60"/>
      <c r="ZF68" s="60"/>
      <c r="ZG68" s="60"/>
      <c r="ZH68" s="60"/>
      <c r="ZI68" s="60"/>
      <c r="ZJ68" s="60"/>
      <c r="ZK68" s="60"/>
      <c r="ZL68" s="60"/>
      <c r="ZM68" s="60"/>
      <c r="ZN68" s="60"/>
      <c r="ZO68" s="60"/>
      <c r="ZP68" s="60"/>
      <c r="ZQ68" s="60"/>
      <c r="ZR68" s="60"/>
      <c r="ZS68" s="60"/>
      <c r="ZT68" s="60"/>
      <c r="ZU68" s="60"/>
      <c r="ZV68" s="60"/>
      <c r="ZW68" s="60"/>
      <c r="ZX68" s="60"/>
      <c r="ZY68" s="60"/>
      <c r="ZZ68" s="60"/>
      <c r="AAA68" s="60"/>
      <c r="AAB68" s="60"/>
      <c r="AAC68" s="60"/>
      <c r="AAD68" s="60"/>
      <c r="AAE68" s="60"/>
      <c r="AAF68" s="60"/>
      <c r="AAG68" s="60"/>
      <c r="AAH68" s="60"/>
      <c r="AAI68" s="60"/>
      <c r="AAJ68" s="60"/>
      <c r="AAK68" s="60"/>
      <c r="AAL68" s="60"/>
      <c r="AAM68" s="60"/>
      <c r="AAN68" s="60"/>
      <c r="AAO68" s="60"/>
      <c r="AAP68" s="60"/>
      <c r="AAQ68" s="60"/>
      <c r="AAR68" s="60"/>
      <c r="AAS68" s="60"/>
      <c r="AAT68" s="60"/>
      <c r="AAU68" s="60"/>
      <c r="AAV68" s="60"/>
      <c r="AAW68" s="60"/>
      <c r="AAX68" s="60"/>
      <c r="AAY68" s="60"/>
      <c r="AAZ68" s="60"/>
      <c r="ABA68" s="60"/>
      <c r="ABB68" s="60"/>
      <c r="ABC68" s="60"/>
      <c r="ABD68" s="60"/>
      <c r="ABE68" s="60"/>
      <c r="ABF68" s="60"/>
      <c r="ABG68" s="60"/>
      <c r="ABH68" s="60"/>
      <c r="ABI68" s="60"/>
      <c r="ABJ68" s="60"/>
      <c r="ABK68" s="60"/>
      <c r="ABL68" s="60"/>
      <c r="ABM68" s="60"/>
      <c r="ABN68" s="60"/>
      <c r="ABO68" s="60"/>
      <c r="ABP68" s="60"/>
      <c r="ABQ68" s="60"/>
      <c r="ABR68" s="60"/>
      <c r="ABS68" s="60"/>
      <c r="ABT68" s="60"/>
      <c r="ABU68" s="60"/>
      <c r="ABV68" s="60"/>
      <c r="ABW68" s="60"/>
      <c r="ABX68" s="60"/>
      <c r="ABY68" s="60"/>
      <c r="ABZ68" s="60"/>
      <c r="ACA68" s="60"/>
      <c r="ACB68" s="60"/>
      <c r="ACC68" s="60"/>
      <c r="ACD68" s="60"/>
      <c r="ACE68" s="60"/>
      <c r="ACF68" s="60"/>
      <c r="ACG68" s="60"/>
      <c r="ACH68" s="60"/>
      <c r="ACI68" s="60"/>
      <c r="ACJ68" s="60"/>
      <c r="ACK68" s="60"/>
      <c r="ACL68" s="60"/>
      <c r="ACM68" s="60"/>
      <c r="ACN68" s="60"/>
      <c r="ACO68" s="60"/>
      <c r="ACP68" s="60"/>
      <c r="ACQ68" s="60"/>
      <c r="ACR68" s="60"/>
      <c r="ACS68" s="60"/>
      <c r="ACT68" s="60"/>
      <c r="ACU68" s="60"/>
      <c r="ACV68" s="60"/>
      <c r="ACW68" s="60"/>
      <c r="ACX68" s="60"/>
      <c r="ACY68" s="60"/>
      <c r="ACZ68" s="60"/>
      <c r="ADA68" s="60"/>
      <c r="ADB68" s="60"/>
      <c r="ADC68" s="60"/>
      <c r="ADD68" s="60"/>
      <c r="ADE68" s="60"/>
      <c r="ADF68" s="60"/>
      <c r="ADG68" s="60"/>
      <c r="ADH68" s="60"/>
      <c r="ADI68" s="60"/>
      <c r="ADJ68" s="60"/>
      <c r="ADK68" s="60"/>
      <c r="ADL68" s="60"/>
      <c r="ADM68" s="60"/>
      <c r="ADN68" s="60"/>
      <c r="ADO68" s="60"/>
      <c r="ADP68" s="60"/>
      <c r="ADQ68" s="60"/>
      <c r="ADR68" s="60"/>
      <c r="ADS68" s="60"/>
      <c r="ADT68" s="60"/>
      <c r="ADU68" s="60"/>
      <c r="ADV68" s="60"/>
      <c r="ADW68" s="60"/>
      <c r="ADX68" s="60"/>
      <c r="ADY68" s="60"/>
      <c r="ADZ68" s="60"/>
      <c r="AEA68" s="60"/>
      <c r="AEB68" s="60"/>
      <c r="AEC68" s="60"/>
      <c r="AED68" s="60"/>
      <c r="AEE68" s="60"/>
      <c r="AEF68" s="60"/>
      <c r="AEG68" s="60"/>
      <c r="AEH68" s="60"/>
      <c r="AEI68" s="60"/>
      <c r="AEJ68" s="60"/>
      <c r="AEK68" s="60"/>
      <c r="AEL68" s="60"/>
      <c r="AEM68" s="60"/>
      <c r="AEN68" s="60"/>
      <c r="AEO68" s="60"/>
      <c r="AEP68" s="60"/>
      <c r="AEQ68" s="60"/>
      <c r="AER68" s="60"/>
      <c r="AES68" s="60"/>
      <c r="AET68" s="60"/>
      <c r="AEU68" s="60"/>
      <c r="AEV68" s="60"/>
      <c r="AEW68" s="60"/>
      <c r="AEX68" s="60"/>
      <c r="AEY68" s="60"/>
      <c r="AEZ68" s="60"/>
      <c r="AFA68" s="60"/>
      <c r="AFB68" s="60"/>
      <c r="AFC68" s="60"/>
      <c r="AFD68" s="60"/>
      <c r="AFE68" s="60"/>
      <c r="AFF68" s="60"/>
      <c r="AFG68" s="60"/>
      <c r="AFH68" s="60"/>
      <c r="AFI68" s="60"/>
      <c r="AFJ68" s="60"/>
      <c r="AFK68" s="60"/>
      <c r="AFL68" s="60"/>
      <c r="AFM68" s="60"/>
      <c r="AFN68" s="60"/>
      <c r="AFO68" s="60"/>
      <c r="AFP68" s="60"/>
      <c r="AFQ68" s="60"/>
      <c r="AFR68" s="60"/>
      <c r="AFS68" s="60"/>
      <c r="AFT68" s="60"/>
      <c r="AFU68" s="60"/>
      <c r="AFV68" s="60"/>
      <c r="AFW68" s="60"/>
      <c r="AFX68" s="60"/>
      <c r="AFY68" s="60"/>
      <c r="AFZ68" s="60"/>
      <c r="AGA68" s="60"/>
      <c r="AGB68" s="60"/>
      <c r="AGC68" s="60"/>
      <c r="AGD68" s="60"/>
      <c r="AGE68" s="60"/>
      <c r="AGF68" s="60"/>
      <c r="AGG68" s="60"/>
      <c r="AGH68" s="60"/>
      <c r="AGI68" s="60"/>
      <c r="AGJ68" s="60"/>
      <c r="AGK68" s="60"/>
      <c r="AGL68" s="60"/>
      <c r="AGM68" s="60"/>
      <c r="AGN68" s="60"/>
      <c r="AGO68" s="60"/>
      <c r="AGP68" s="60"/>
      <c r="AGQ68" s="60"/>
      <c r="AGR68" s="60"/>
      <c r="AGS68" s="60"/>
      <c r="AGT68" s="60"/>
      <c r="AGU68" s="60"/>
      <c r="AGV68" s="60"/>
      <c r="AGW68" s="60"/>
      <c r="AGX68" s="60"/>
      <c r="AGY68" s="60"/>
      <c r="AGZ68" s="60"/>
      <c r="AHA68" s="60"/>
      <c r="AHB68" s="60"/>
      <c r="AHC68" s="60"/>
      <c r="AHD68" s="60"/>
      <c r="AHE68" s="60"/>
      <c r="AHF68" s="60"/>
      <c r="AHG68" s="60"/>
      <c r="AHH68" s="60"/>
      <c r="AHI68" s="60"/>
      <c r="AHJ68" s="60"/>
      <c r="AHK68" s="60"/>
      <c r="AHL68" s="60"/>
      <c r="AHM68" s="60"/>
      <c r="AHN68" s="60"/>
      <c r="AHO68" s="60"/>
      <c r="AHP68" s="60"/>
      <c r="AHQ68" s="60"/>
      <c r="AHR68" s="60"/>
      <c r="AHS68" s="60"/>
      <c r="AHT68" s="60"/>
      <c r="AHU68" s="60"/>
      <c r="AHV68" s="60"/>
      <c r="AHW68" s="60"/>
      <c r="AHX68" s="60"/>
      <c r="AHY68" s="60"/>
      <c r="AHZ68" s="60"/>
      <c r="AIA68" s="60"/>
      <c r="AIB68" s="60"/>
      <c r="AIC68" s="60"/>
      <c r="AID68" s="60"/>
      <c r="AIE68" s="60"/>
      <c r="AIF68" s="60"/>
      <c r="AIG68" s="60"/>
      <c r="AIH68" s="60"/>
      <c r="AII68" s="60"/>
      <c r="AIJ68" s="60"/>
      <c r="AIK68" s="60"/>
      <c r="AIL68" s="60"/>
      <c r="AIM68" s="60"/>
      <c r="AIN68" s="60"/>
      <c r="AIO68" s="60"/>
      <c r="AIP68" s="60"/>
      <c r="AIQ68" s="60"/>
      <c r="AIR68" s="60"/>
      <c r="AIS68" s="60"/>
      <c r="AIT68" s="60"/>
      <c r="AIU68" s="60"/>
      <c r="AIV68" s="60"/>
      <c r="AIW68" s="60"/>
      <c r="AIX68" s="60"/>
      <c r="AIY68" s="60"/>
      <c r="AIZ68" s="60"/>
      <c r="AJA68" s="60"/>
      <c r="AJB68" s="60"/>
      <c r="AJC68" s="60"/>
      <c r="AJD68" s="60"/>
      <c r="AJE68" s="60"/>
      <c r="AJF68" s="60"/>
      <c r="AJG68" s="60"/>
      <c r="AJH68" s="60"/>
      <c r="AJI68" s="60"/>
      <c r="AJJ68" s="60"/>
      <c r="AJK68" s="60"/>
      <c r="AJL68" s="60"/>
      <c r="AJM68" s="60"/>
      <c r="AJN68" s="60"/>
      <c r="AJO68" s="60"/>
      <c r="AJP68" s="60"/>
      <c r="AJQ68" s="60"/>
      <c r="AJR68" s="60"/>
      <c r="AJS68" s="60"/>
      <c r="AJT68" s="60"/>
      <c r="AJU68" s="60"/>
      <c r="AJV68" s="60"/>
      <c r="AJW68" s="60"/>
      <c r="AJX68" s="60"/>
      <c r="AJY68" s="60"/>
      <c r="AJZ68" s="60"/>
      <c r="AKA68" s="60"/>
      <c r="AKB68" s="60"/>
      <c r="AKC68" s="60"/>
      <c r="AKD68" s="60"/>
      <c r="AKE68" s="60"/>
      <c r="AKF68" s="60"/>
      <c r="AKG68" s="60"/>
      <c r="AKH68" s="60"/>
      <c r="AKI68" s="60"/>
      <c r="AKJ68" s="60"/>
      <c r="AKK68" s="60"/>
      <c r="AKL68" s="60"/>
      <c r="AKM68" s="60"/>
      <c r="AKN68" s="60"/>
      <c r="AKO68" s="60"/>
      <c r="AKP68" s="60"/>
      <c r="AKQ68" s="60"/>
      <c r="AKR68" s="60"/>
      <c r="AKS68" s="60"/>
      <c r="AKT68" s="60"/>
      <c r="AKU68" s="60"/>
      <c r="AKV68" s="60"/>
      <c r="AKW68" s="60"/>
      <c r="AKX68" s="60"/>
      <c r="AKY68" s="60"/>
      <c r="AKZ68" s="60"/>
      <c r="ALA68" s="60"/>
      <c r="ALB68" s="60"/>
      <c r="ALC68" s="60"/>
      <c r="ALD68" s="60"/>
      <c r="ALE68" s="60"/>
      <c r="ALF68" s="60"/>
      <c r="ALG68" s="60"/>
      <c r="ALH68" s="60"/>
      <c r="ALI68" s="60"/>
      <c r="ALJ68" s="60"/>
      <c r="ALK68" s="60"/>
      <c r="ALL68" s="60"/>
      <c r="ALM68" s="60"/>
      <c r="ALN68" s="60"/>
      <c r="ALO68" s="60"/>
      <c r="ALP68" s="60"/>
      <c r="ALQ68" s="60"/>
      <c r="ALR68" s="60"/>
      <c r="ALS68" s="60"/>
      <c r="ALT68" s="60"/>
      <c r="ALU68" s="60"/>
      <c r="ALV68" s="60"/>
      <c r="ALW68" s="60"/>
      <c r="ALX68" s="60"/>
      <c r="ALY68" s="60"/>
      <c r="ALZ68" s="60"/>
      <c r="AMA68" s="60"/>
      <c r="AMB68" s="60"/>
      <c r="AMC68" s="60"/>
      <c r="AMD68" s="60"/>
      <c r="AME68" s="60"/>
      <c r="AMF68" s="60"/>
      <c r="AMG68" s="60"/>
      <c r="AMH68" s="60"/>
      <c r="AMI68" s="60"/>
      <c r="AMJ68" s="60"/>
      <c r="AMK68" s="60"/>
      <c r="AML68" s="60"/>
      <c r="AMM68" s="60"/>
      <c r="AMN68" s="60"/>
      <c r="AMO68" s="60"/>
      <c r="AMP68" s="60"/>
      <c r="AMQ68" s="60"/>
      <c r="AMR68" s="60"/>
      <c r="AMS68" s="60"/>
      <c r="AMT68" s="60"/>
      <c r="AMU68" s="60"/>
      <c r="AMV68" s="60"/>
      <c r="AMW68" s="60"/>
      <c r="AMX68" s="60"/>
      <c r="AMY68" s="60"/>
      <c r="AMZ68" s="60"/>
      <c r="ANA68" s="60"/>
      <c r="ANB68" s="60"/>
      <c r="ANC68" s="60"/>
      <c r="AND68" s="60"/>
      <c r="ANE68" s="60"/>
      <c r="ANF68" s="60"/>
      <c r="ANG68" s="60"/>
      <c r="ANH68" s="60"/>
      <c r="ANI68" s="60"/>
      <c r="ANJ68" s="60"/>
      <c r="ANK68" s="60"/>
      <c r="ANL68" s="60"/>
      <c r="ANM68" s="60"/>
      <c r="ANN68" s="60"/>
      <c r="ANO68" s="60"/>
      <c r="ANP68" s="60"/>
      <c r="ANQ68" s="60"/>
      <c r="ANR68" s="60"/>
      <c r="ANS68" s="60"/>
      <c r="ANT68" s="60"/>
      <c r="ANU68" s="60"/>
      <c r="ANV68" s="60"/>
      <c r="ANW68" s="60"/>
      <c r="ANX68" s="60"/>
      <c r="ANY68" s="60"/>
      <c r="ANZ68" s="60"/>
      <c r="AOA68" s="60"/>
      <c r="AOB68" s="60"/>
      <c r="AOC68" s="60"/>
      <c r="AOD68" s="60"/>
      <c r="AOE68" s="60"/>
      <c r="AOF68" s="60"/>
      <c r="AOG68" s="60"/>
      <c r="AOH68" s="60"/>
      <c r="AOI68" s="60"/>
      <c r="AOJ68" s="60"/>
      <c r="AOK68" s="60"/>
      <c r="AOL68" s="60"/>
      <c r="AOM68" s="60"/>
      <c r="AON68" s="60"/>
      <c r="AOO68" s="60"/>
      <c r="AOP68" s="60"/>
      <c r="AOQ68" s="60"/>
      <c r="AOR68" s="60"/>
      <c r="AOS68" s="60"/>
      <c r="AOT68" s="60"/>
      <c r="AOU68" s="60"/>
      <c r="AOV68" s="60"/>
      <c r="AOW68" s="60"/>
      <c r="AOX68" s="60"/>
      <c r="AOY68" s="60"/>
      <c r="AOZ68" s="60"/>
      <c r="APA68" s="60"/>
      <c r="APB68" s="60"/>
      <c r="APC68" s="60"/>
      <c r="APD68" s="60"/>
      <c r="APE68" s="60"/>
      <c r="APF68" s="60"/>
      <c r="APG68" s="60"/>
      <c r="APH68" s="60"/>
      <c r="API68" s="60"/>
      <c r="APJ68" s="60"/>
      <c r="APK68" s="60"/>
      <c r="APL68" s="60"/>
      <c r="APM68" s="60"/>
      <c r="APN68" s="60"/>
      <c r="APO68" s="60"/>
      <c r="APP68" s="60"/>
      <c r="APQ68" s="60"/>
      <c r="APR68" s="60"/>
      <c r="APS68" s="60"/>
      <c r="APT68" s="60"/>
      <c r="APU68" s="60"/>
      <c r="APV68" s="60"/>
      <c r="APW68" s="60"/>
      <c r="APX68" s="60"/>
      <c r="APY68" s="60"/>
      <c r="APZ68" s="60"/>
      <c r="AQA68" s="60"/>
      <c r="AQB68" s="60"/>
      <c r="AQC68" s="60"/>
      <c r="AQD68" s="60"/>
      <c r="AQE68" s="60"/>
      <c r="AQF68" s="60"/>
      <c r="AQG68" s="60"/>
      <c r="AQH68" s="60"/>
      <c r="AQI68" s="60"/>
      <c r="AQJ68" s="60"/>
      <c r="AQK68" s="60"/>
      <c r="AQL68" s="60"/>
      <c r="AQM68" s="60"/>
      <c r="AQN68" s="60"/>
      <c r="AQO68" s="60"/>
      <c r="AQP68" s="60"/>
      <c r="AQQ68" s="60"/>
      <c r="AQR68" s="60"/>
      <c r="AQS68" s="60"/>
      <c r="AQT68" s="60"/>
      <c r="AQU68" s="60"/>
      <c r="AQV68" s="60"/>
      <c r="AQW68" s="60"/>
      <c r="AQX68" s="60"/>
      <c r="AQY68" s="60"/>
      <c r="AQZ68" s="60"/>
      <c r="ARA68" s="60"/>
      <c r="ARB68" s="60"/>
      <c r="ARC68" s="60"/>
      <c r="ARD68" s="60"/>
      <c r="ARE68" s="60"/>
      <c r="ARF68" s="60"/>
      <c r="ARG68" s="60"/>
      <c r="ARH68" s="60"/>
      <c r="ARI68" s="60"/>
      <c r="ARJ68" s="60"/>
      <c r="ARK68" s="60"/>
      <c r="ARL68" s="60"/>
      <c r="ARM68" s="60"/>
      <c r="ARN68" s="60"/>
      <c r="ARO68" s="60"/>
      <c r="ARP68" s="60"/>
      <c r="ARQ68" s="60"/>
      <c r="ARR68" s="60"/>
      <c r="ARS68" s="60"/>
      <c r="ART68" s="60"/>
      <c r="ARU68" s="60"/>
      <c r="ARV68" s="60"/>
      <c r="ARW68" s="60"/>
      <c r="ARX68" s="60"/>
      <c r="ARY68" s="60"/>
      <c r="ARZ68" s="60"/>
      <c r="ASA68" s="60"/>
      <c r="ASB68" s="60"/>
      <c r="ASC68" s="60"/>
      <c r="ASD68" s="60"/>
      <c r="ASE68" s="60"/>
      <c r="ASF68" s="60"/>
      <c r="ASG68" s="60"/>
      <c r="ASH68" s="60"/>
      <c r="ASI68" s="60"/>
      <c r="ASJ68" s="60"/>
      <c r="ASK68" s="60"/>
      <c r="ASL68" s="60"/>
      <c r="ASM68" s="60"/>
      <c r="ASN68" s="60"/>
      <c r="ASO68" s="60"/>
      <c r="ASP68" s="60"/>
      <c r="ASQ68" s="60"/>
      <c r="ASR68" s="60"/>
      <c r="ASS68" s="60"/>
      <c r="AST68" s="60"/>
      <c r="ASU68" s="60"/>
      <c r="ASV68" s="60"/>
      <c r="ASW68" s="60"/>
      <c r="ASX68" s="60"/>
      <c r="ASY68" s="60"/>
      <c r="ASZ68" s="60"/>
      <c r="ATA68" s="60"/>
      <c r="ATB68" s="60"/>
      <c r="ATC68" s="60"/>
      <c r="ATD68" s="60"/>
      <c r="ATE68" s="60"/>
      <c r="ATF68" s="60"/>
      <c r="ATG68" s="60"/>
      <c r="ATH68" s="60"/>
      <c r="ATI68" s="60"/>
      <c r="ATJ68" s="60"/>
      <c r="ATK68" s="60"/>
      <c r="ATL68" s="60"/>
      <c r="ATM68" s="60"/>
      <c r="ATN68" s="60"/>
      <c r="ATO68" s="60"/>
      <c r="ATP68" s="60"/>
      <c r="ATQ68" s="60"/>
      <c r="ATR68" s="60"/>
      <c r="ATS68" s="60"/>
      <c r="ATT68" s="60"/>
      <c r="ATU68" s="60"/>
      <c r="ATV68" s="60"/>
      <c r="ATW68" s="60"/>
      <c r="ATX68" s="60"/>
      <c r="ATY68" s="60"/>
      <c r="ATZ68" s="60"/>
      <c r="AUA68" s="60"/>
      <c r="AUB68" s="60"/>
      <c r="AUC68" s="60"/>
      <c r="AUD68" s="60"/>
      <c r="AUE68" s="60"/>
      <c r="AUF68" s="60"/>
      <c r="AUG68" s="60"/>
      <c r="AUH68" s="60"/>
      <c r="AUI68" s="60"/>
      <c r="AUJ68" s="60"/>
      <c r="AUK68" s="60"/>
      <c r="AUL68" s="60"/>
      <c r="AUM68" s="60"/>
      <c r="AUN68" s="60"/>
      <c r="AUO68" s="60"/>
      <c r="AUP68" s="60"/>
      <c r="AUQ68" s="60"/>
      <c r="AUR68" s="60"/>
      <c r="AUS68" s="60"/>
      <c r="AUT68" s="60"/>
      <c r="AUU68" s="60"/>
      <c r="AUV68" s="60"/>
      <c r="AUW68" s="60"/>
      <c r="AUX68" s="60"/>
      <c r="AUY68" s="60"/>
      <c r="AUZ68" s="60"/>
      <c r="AVA68" s="60"/>
      <c r="AVB68" s="60"/>
      <c r="AVC68" s="60"/>
      <c r="AVD68" s="60"/>
      <c r="AVE68" s="60"/>
      <c r="AVF68" s="60"/>
      <c r="AVG68" s="60"/>
      <c r="AVH68" s="60"/>
      <c r="AVI68" s="60"/>
      <c r="AVJ68" s="60"/>
      <c r="AVK68" s="60"/>
      <c r="AVL68" s="60"/>
      <c r="AVM68" s="60"/>
      <c r="AVN68" s="60"/>
      <c r="AVO68" s="60"/>
      <c r="AVP68" s="60"/>
      <c r="AVQ68" s="60"/>
      <c r="AVR68" s="60"/>
      <c r="AVS68" s="60"/>
      <c r="AVT68" s="60"/>
      <c r="AVU68" s="60"/>
      <c r="AVV68" s="60"/>
      <c r="AVW68" s="60"/>
      <c r="AVX68" s="60"/>
      <c r="AVY68" s="60"/>
      <c r="AVZ68" s="60"/>
      <c r="AWA68" s="60"/>
      <c r="AWB68" s="60"/>
      <c r="AWC68" s="60"/>
      <c r="AWD68" s="60"/>
      <c r="AWE68" s="60"/>
      <c r="AWF68" s="60"/>
      <c r="AWG68" s="60"/>
      <c r="AWH68" s="60"/>
      <c r="AWI68" s="60"/>
      <c r="AWJ68" s="60"/>
      <c r="AWK68" s="60"/>
      <c r="AWL68" s="60"/>
      <c r="AWM68" s="60"/>
      <c r="AWN68" s="60"/>
      <c r="AWO68" s="60"/>
      <c r="AWP68" s="60"/>
      <c r="AWQ68" s="60"/>
      <c r="AWR68" s="60"/>
      <c r="AWS68" s="60"/>
      <c r="AWT68" s="60"/>
      <c r="AWU68" s="60"/>
      <c r="AWV68" s="60"/>
      <c r="AWW68" s="60"/>
      <c r="AWX68" s="60"/>
      <c r="AWY68" s="60"/>
      <c r="AWZ68" s="60"/>
      <c r="AXA68" s="60"/>
      <c r="AXB68" s="60"/>
      <c r="AXC68" s="60"/>
      <c r="AXD68" s="60"/>
      <c r="AXE68" s="60"/>
      <c r="AXF68" s="60"/>
      <c r="AXG68" s="60"/>
      <c r="AXH68" s="60"/>
      <c r="AXI68" s="60"/>
      <c r="AXJ68" s="60"/>
      <c r="AXK68" s="60"/>
      <c r="AXL68" s="60"/>
      <c r="AXM68" s="60"/>
      <c r="AXN68" s="60"/>
      <c r="AXO68" s="60"/>
      <c r="AXP68" s="60"/>
      <c r="AXQ68" s="60"/>
      <c r="AXR68" s="60"/>
      <c r="AXS68" s="60"/>
      <c r="AXT68" s="60"/>
      <c r="AXU68" s="60"/>
      <c r="AXV68" s="60"/>
      <c r="AXW68" s="60"/>
      <c r="AXX68" s="60"/>
      <c r="AXY68" s="60"/>
      <c r="AXZ68" s="60"/>
      <c r="AYA68" s="60"/>
      <c r="AYB68" s="60"/>
      <c r="AYC68" s="60"/>
      <c r="AYD68" s="60"/>
      <c r="AYE68" s="60"/>
      <c r="AYF68" s="60"/>
      <c r="AYG68" s="60"/>
      <c r="AYH68" s="60"/>
      <c r="AYI68" s="60"/>
      <c r="AYJ68" s="60"/>
      <c r="AYK68" s="60"/>
      <c r="AYL68" s="60"/>
      <c r="AYM68" s="60"/>
      <c r="AYN68" s="60"/>
      <c r="AYO68" s="60"/>
      <c r="AYP68" s="60"/>
      <c r="AYQ68" s="60"/>
      <c r="AYR68" s="60"/>
      <c r="AYS68" s="60"/>
      <c r="AYT68" s="60"/>
      <c r="AYU68" s="60"/>
      <c r="AYV68" s="60"/>
      <c r="AYW68" s="60"/>
      <c r="AYX68" s="60"/>
      <c r="AYY68" s="60"/>
      <c r="AYZ68" s="60"/>
      <c r="AZA68" s="60"/>
      <c r="AZB68" s="60"/>
      <c r="AZC68" s="60"/>
      <c r="AZD68" s="60"/>
      <c r="AZE68" s="60"/>
      <c r="AZF68" s="60"/>
      <c r="AZG68" s="60"/>
      <c r="AZH68" s="60"/>
      <c r="AZI68" s="60"/>
      <c r="AZJ68" s="60"/>
      <c r="AZK68" s="60"/>
      <c r="AZL68" s="60"/>
      <c r="AZM68" s="60"/>
      <c r="AZN68" s="60"/>
      <c r="AZO68" s="60"/>
      <c r="AZP68" s="60"/>
      <c r="AZQ68" s="60"/>
      <c r="AZR68" s="60"/>
      <c r="AZS68" s="60"/>
      <c r="AZT68" s="60"/>
      <c r="AZU68" s="60"/>
      <c r="AZV68" s="60"/>
      <c r="AZW68" s="60"/>
      <c r="AZX68" s="60"/>
      <c r="AZY68" s="60"/>
      <c r="AZZ68" s="60"/>
      <c r="BAA68" s="60"/>
      <c r="BAB68" s="60"/>
      <c r="BAC68" s="60"/>
      <c r="BAD68" s="60"/>
      <c r="BAE68" s="60"/>
      <c r="BAF68" s="60"/>
      <c r="BAG68" s="60"/>
      <c r="BAH68" s="60"/>
      <c r="BAI68" s="60"/>
      <c r="BAJ68" s="60"/>
      <c r="BAK68" s="60"/>
      <c r="BAL68" s="60"/>
      <c r="BAM68" s="60"/>
      <c r="BAN68" s="60"/>
      <c r="BAO68" s="60"/>
      <c r="BAP68" s="60"/>
      <c r="BAQ68" s="60"/>
      <c r="BAR68" s="60"/>
      <c r="BAS68" s="60"/>
      <c r="BAT68" s="60"/>
      <c r="BAU68" s="60"/>
      <c r="BAV68" s="60"/>
      <c r="BAW68" s="60"/>
      <c r="BAX68" s="60"/>
      <c r="BAY68" s="60"/>
      <c r="BAZ68" s="60"/>
      <c r="BBA68" s="60"/>
      <c r="BBB68" s="60"/>
      <c r="BBC68" s="60"/>
      <c r="BBD68" s="60"/>
      <c r="BBE68" s="60"/>
      <c r="BBF68" s="60"/>
      <c r="BBG68" s="60"/>
      <c r="BBH68" s="60"/>
      <c r="BBI68" s="60"/>
      <c r="BBJ68" s="60"/>
      <c r="BBK68" s="60"/>
      <c r="BBL68" s="60"/>
      <c r="BBM68" s="60"/>
      <c r="BBN68" s="60"/>
      <c r="BBO68" s="60"/>
      <c r="BBP68" s="60"/>
      <c r="BBQ68" s="60"/>
      <c r="BBR68" s="60"/>
      <c r="BBS68" s="60"/>
      <c r="BBT68" s="60"/>
      <c r="BBU68" s="60"/>
      <c r="BBV68" s="60"/>
      <c r="BBW68" s="60"/>
      <c r="BBX68" s="60"/>
      <c r="BBY68" s="60"/>
      <c r="BBZ68" s="60"/>
      <c r="BCA68" s="60"/>
      <c r="BCB68" s="60"/>
      <c r="BCC68" s="60"/>
      <c r="BCD68" s="60"/>
      <c r="BCE68" s="60"/>
      <c r="BCF68" s="60"/>
      <c r="BCG68" s="60"/>
      <c r="BCH68" s="60"/>
      <c r="BCI68" s="60"/>
      <c r="BCJ68" s="60"/>
      <c r="BCK68" s="60"/>
      <c r="BCL68" s="60"/>
      <c r="BCM68" s="60"/>
      <c r="BCN68" s="60"/>
      <c r="BCO68" s="60"/>
      <c r="BCP68" s="60"/>
      <c r="BCQ68" s="60"/>
      <c r="BCR68" s="60"/>
      <c r="BCS68" s="60"/>
      <c r="BCT68" s="60"/>
      <c r="BCU68" s="60"/>
      <c r="BCV68" s="60"/>
      <c r="BCW68" s="60"/>
      <c r="BCX68" s="60"/>
      <c r="BCY68" s="60"/>
      <c r="BCZ68" s="60"/>
      <c r="BDA68" s="60"/>
      <c r="BDB68" s="60"/>
      <c r="BDC68" s="60"/>
      <c r="BDD68" s="60"/>
      <c r="BDE68" s="60"/>
      <c r="BDF68" s="60"/>
      <c r="BDG68" s="60"/>
      <c r="BDH68" s="60"/>
      <c r="BDI68" s="60"/>
      <c r="BDJ68" s="60"/>
      <c r="BDK68" s="60"/>
      <c r="BDL68" s="60"/>
      <c r="BDM68" s="60"/>
      <c r="BDN68" s="60"/>
      <c r="BDO68" s="60"/>
      <c r="BDP68" s="60"/>
      <c r="BDQ68" s="60"/>
      <c r="BDR68" s="60"/>
      <c r="BDS68" s="60"/>
      <c r="BDT68" s="60"/>
      <c r="BDU68" s="60"/>
      <c r="BDV68" s="60"/>
      <c r="BDW68" s="60"/>
      <c r="BDX68" s="60"/>
      <c r="BDY68" s="60"/>
      <c r="BDZ68" s="60"/>
      <c r="BEA68" s="60"/>
      <c r="BEB68" s="60"/>
      <c r="BEC68" s="60"/>
      <c r="BED68" s="60"/>
      <c r="BEE68" s="60"/>
      <c r="BEF68" s="60"/>
      <c r="BEG68" s="60"/>
      <c r="BEH68" s="60"/>
      <c r="BEI68" s="60"/>
      <c r="BEJ68" s="60"/>
      <c r="BEK68" s="60"/>
      <c r="BEL68" s="60"/>
      <c r="BEM68" s="60"/>
      <c r="BEN68" s="60"/>
      <c r="BEO68" s="60"/>
      <c r="BEP68" s="60"/>
      <c r="BEQ68" s="60"/>
      <c r="BER68" s="60"/>
      <c r="BES68" s="60"/>
      <c r="BET68" s="60"/>
      <c r="BEU68" s="60"/>
      <c r="BEV68" s="60"/>
      <c r="BEW68" s="60"/>
      <c r="BEX68" s="60"/>
      <c r="BEY68" s="60"/>
      <c r="BEZ68" s="60"/>
      <c r="BFA68" s="60"/>
      <c r="BFB68" s="60"/>
      <c r="BFC68" s="60"/>
      <c r="BFD68" s="60"/>
      <c r="BFE68" s="60"/>
      <c r="BFF68" s="60"/>
      <c r="BFG68" s="60"/>
      <c r="BFH68" s="60"/>
      <c r="BFI68" s="60"/>
      <c r="BFJ68" s="60"/>
      <c r="BFK68" s="60"/>
      <c r="BFL68" s="60"/>
      <c r="BFM68" s="60"/>
      <c r="BFN68" s="60"/>
      <c r="BFO68" s="60"/>
      <c r="BFP68" s="60"/>
      <c r="BFQ68" s="60"/>
      <c r="BFR68" s="60"/>
      <c r="BFS68" s="60"/>
      <c r="BFT68" s="60"/>
      <c r="BFU68" s="60"/>
      <c r="BFV68" s="60"/>
      <c r="BFW68" s="60"/>
      <c r="BFX68" s="60"/>
      <c r="BFY68" s="60"/>
      <c r="BFZ68" s="60"/>
      <c r="BGA68" s="60"/>
      <c r="BGB68" s="60"/>
      <c r="BGC68" s="60"/>
      <c r="BGD68" s="60"/>
      <c r="BGE68" s="60"/>
      <c r="BGF68" s="60"/>
      <c r="BGG68" s="60"/>
      <c r="BGH68" s="60"/>
      <c r="BGI68" s="60"/>
      <c r="BGJ68" s="60"/>
      <c r="BGK68" s="60"/>
      <c r="BGL68" s="60"/>
      <c r="BGM68" s="60"/>
      <c r="BGN68" s="60"/>
      <c r="BGO68" s="60"/>
      <c r="BGP68" s="60"/>
      <c r="BGQ68" s="60"/>
      <c r="BGR68" s="60"/>
      <c r="BGS68" s="60"/>
      <c r="BGT68" s="60"/>
      <c r="BGU68" s="60"/>
      <c r="BGV68" s="60"/>
      <c r="BGW68" s="60"/>
      <c r="BGX68" s="60"/>
      <c r="BGY68" s="60"/>
      <c r="BGZ68" s="60"/>
      <c r="BHA68" s="60"/>
      <c r="BHB68" s="60"/>
      <c r="BHC68" s="60"/>
      <c r="BHD68" s="60"/>
      <c r="BHE68" s="60"/>
      <c r="BHF68" s="60"/>
      <c r="BHG68" s="60"/>
      <c r="BHH68" s="60"/>
      <c r="BHI68" s="60"/>
      <c r="BHJ68" s="60"/>
      <c r="BHK68" s="60"/>
      <c r="BHL68" s="60"/>
      <c r="BHM68" s="60"/>
      <c r="BHN68" s="60"/>
      <c r="BHO68" s="60"/>
      <c r="BHP68" s="60"/>
      <c r="BHQ68" s="60"/>
      <c r="BHR68" s="60"/>
      <c r="BHS68" s="60"/>
      <c r="BHT68" s="60"/>
      <c r="BHU68" s="60"/>
      <c r="BHV68" s="60"/>
      <c r="BHW68" s="60"/>
      <c r="BHX68" s="60"/>
      <c r="BHY68" s="60"/>
      <c r="BHZ68" s="60"/>
      <c r="BIA68" s="60"/>
      <c r="BIB68" s="60"/>
      <c r="BIC68" s="60"/>
    </row>
    <row r="69" spans="1:1589" ht="31.5" x14ac:dyDescent="0.25">
      <c r="A69" s="246"/>
      <c r="B69" s="244"/>
      <c r="C69" s="165" t="s">
        <v>29</v>
      </c>
      <c r="D69" s="31">
        <v>25.54</v>
      </c>
      <c r="E69" s="31">
        <v>25.54</v>
      </c>
      <c r="F69" s="31">
        <v>25.49</v>
      </c>
      <c r="G69" s="52"/>
      <c r="H69" s="51"/>
      <c r="I69" s="51"/>
      <c r="J69" s="51"/>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c r="IW69" s="60"/>
      <c r="IX69" s="60"/>
      <c r="IY69" s="60"/>
      <c r="IZ69" s="60"/>
      <c r="JA69" s="60"/>
      <c r="JB69" s="60"/>
      <c r="JC69" s="60"/>
      <c r="JD69" s="60"/>
      <c r="JE69" s="60"/>
      <c r="JF69" s="60"/>
      <c r="JG69" s="60"/>
      <c r="JH69" s="60"/>
      <c r="JI69" s="60"/>
      <c r="JJ69" s="60"/>
      <c r="JK69" s="60"/>
      <c r="JL69" s="60"/>
      <c r="JM69" s="60"/>
      <c r="JN69" s="60"/>
      <c r="JO69" s="60"/>
      <c r="JP69" s="60"/>
      <c r="JQ69" s="60"/>
      <c r="JR69" s="60"/>
      <c r="JS69" s="60"/>
      <c r="JT69" s="60"/>
      <c r="JU69" s="60"/>
      <c r="JV69" s="60"/>
      <c r="JW69" s="60"/>
      <c r="JX69" s="60"/>
      <c r="JY69" s="60"/>
      <c r="JZ69" s="60"/>
      <c r="KA69" s="60"/>
      <c r="KB69" s="60"/>
      <c r="KC69" s="60"/>
      <c r="KD69" s="60"/>
      <c r="KE69" s="60"/>
      <c r="KF69" s="60"/>
      <c r="KG69" s="60"/>
      <c r="KH69" s="60"/>
      <c r="KI69" s="60"/>
      <c r="KJ69" s="60"/>
      <c r="KK69" s="60"/>
      <c r="KL69" s="60"/>
      <c r="KM69" s="60"/>
      <c r="KN69" s="60"/>
      <c r="KO69" s="60"/>
      <c r="KP69" s="60"/>
      <c r="KQ69" s="60"/>
      <c r="KR69" s="60"/>
      <c r="KS69" s="60"/>
      <c r="KT69" s="60"/>
      <c r="KU69" s="60"/>
      <c r="KV69" s="60"/>
      <c r="KW69" s="60"/>
      <c r="KX69" s="60"/>
      <c r="KY69" s="60"/>
      <c r="KZ69" s="60"/>
      <c r="LA69" s="60"/>
      <c r="LB69" s="60"/>
      <c r="LC69" s="60"/>
      <c r="LD69" s="60"/>
      <c r="LE69" s="60"/>
      <c r="LF69" s="60"/>
      <c r="LG69" s="60"/>
      <c r="LH69" s="60"/>
      <c r="LI69" s="60"/>
      <c r="LJ69" s="60"/>
      <c r="LK69" s="60"/>
      <c r="LL69" s="60"/>
      <c r="LM69" s="60"/>
      <c r="LN69" s="60"/>
      <c r="LO69" s="60"/>
      <c r="LP69" s="60"/>
      <c r="LQ69" s="60"/>
      <c r="LR69" s="60"/>
      <c r="LS69" s="60"/>
      <c r="LT69" s="60"/>
      <c r="LU69" s="60"/>
      <c r="LV69" s="60"/>
      <c r="LW69" s="60"/>
      <c r="LX69" s="60"/>
      <c r="LY69" s="60"/>
      <c r="LZ69" s="60"/>
      <c r="MA69" s="60"/>
      <c r="MB69" s="60"/>
      <c r="MC69" s="60"/>
      <c r="MD69" s="60"/>
      <c r="ME69" s="60"/>
      <c r="MF69" s="60"/>
      <c r="MG69" s="60"/>
      <c r="MH69" s="60"/>
      <c r="MI69" s="60"/>
      <c r="MJ69" s="60"/>
      <c r="MK69" s="60"/>
      <c r="ML69" s="60"/>
      <c r="MM69" s="60"/>
      <c r="MN69" s="60"/>
      <c r="MO69" s="60"/>
      <c r="MP69" s="60"/>
      <c r="MQ69" s="60"/>
      <c r="MR69" s="60"/>
      <c r="MS69" s="60"/>
      <c r="MT69" s="60"/>
      <c r="MU69" s="60"/>
      <c r="MV69" s="60"/>
      <c r="MW69" s="60"/>
      <c r="MX69" s="60"/>
      <c r="MY69" s="60"/>
      <c r="MZ69" s="60"/>
      <c r="NA69" s="60"/>
      <c r="NB69" s="60"/>
      <c r="NC69" s="60"/>
      <c r="ND69" s="60"/>
      <c r="NE69" s="60"/>
      <c r="NF69" s="60"/>
      <c r="NG69" s="60"/>
      <c r="NH69" s="60"/>
      <c r="NI69" s="60"/>
      <c r="NJ69" s="60"/>
      <c r="NK69" s="60"/>
      <c r="NL69" s="60"/>
      <c r="NM69" s="60"/>
      <c r="NN69" s="60"/>
      <c r="NO69" s="60"/>
      <c r="NP69" s="60"/>
      <c r="NQ69" s="60"/>
      <c r="NR69" s="60"/>
      <c r="NS69" s="60"/>
      <c r="NT69" s="60"/>
      <c r="NU69" s="60"/>
      <c r="NV69" s="60"/>
      <c r="NW69" s="60"/>
      <c r="NX69" s="60"/>
      <c r="NY69" s="60"/>
      <c r="NZ69" s="60"/>
      <c r="OA69" s="60"/>
      <c r="OB69" s="60"/>
      <c r="OC69" s="60"/>
      <c r="OD69" s="60"/>
      <c r="OE69" s="60"/>
      <c r="OF69" s="60"/>
      <c r="OG69" s="60"/>
      <c r="OH69" s="60"/>
      <c r="OI69" s="60"/>
      <c r="OJ69" s="60"/>
      <c r="OK69" s="60"/>
      <c r="OL69" s="60"/>
      <c r="OM69" s="60"/>
      <c r="ON69" s="60"/>
      <c r="OO69" s="60"/>
      <c r="OP69" s="60"/>
      <c r="OQ69" s="60"/>
      <c r="OR69" s="60"/>
      <c r="OS69" s="60"/>
      <c r="OT69" s="60"/>
      <c r="OU69" s="60"/>
      <c r="OV69" s="60"/>
      <c r="OW69" s="60"/>
      <c r="OX69" s="60"/>
      <c r="OY69" s="60"/>
      <c r="OZ69" s="60"/>
      <c r="PA69" s="60"/>
      <c r="PB69" s="60"/>
      <c r="PC69" s="60"/>
      <c r="PD69" s="60"/>
      <c r="PE69" s="60"/>
      <c r="PF69" s="60"/>
      <c r="PG69" s="60"/>
      <c r="PH69" s="60"/>
      <c r="PI69" s="60"/>
      <c r="PJ69" s="60"/>
      <c r="PK69" s="60"/>
      <c r="PL69" s="60"/>
      <c r="PM69" s="60"/>
      <c r="PN69" s="60"/>
      <c r="PO69" s="60"/>
      <c r="PP69" s="60"/>
      <c r="PQ69" s="60"/>
      <c r="PR69" s="60"/>
      <c r="PS69" s="60"/>
      <c r="PT69" s="60"/>
      <c r="PU69" s="60"/>
      <c r="PV69" s="60"/>
      <c r="PW69" s="60"/>
      <c r="PX69" s="60"/>
      <c r="PY69" s="60"/>
      <c r="PZ69" s="60"/>
      <c r="QA69" s="60"/>
      <c r="QB69" s="60"/>
      <c r="QC69" s="60"/>
      <c r="QD69" s="60"/>
      <c r="QE69" s="60"/>
      <c r="QF69" s="60"/>
      <c r="QG69" s="60"/>
      <c r="QH69" s="60"/>
      <c r="QI69" s="60"/>
      <c r="QJ69" s="60"/>
      <c r="QK69" s="60"/>
      <c r="QL69" s="60"/>
      <c r="QM69" s="60"/>
      <c r="QN69" s="60"/>
      <c r="QO69" s="60"/>
      <c r="QP69" s="60"/>
      <c r="QQ69" s="60"/>
      <c r="QR69" s="60"/>
      <c r="QS69" s="60"/>
      <c r="QT69" s="60"/>
      <c r="QU69" s="60"/>
      <c r="QV69" s="60"/>
      <c r="QW69" s="60"/>
      <c r="QX69" s="60"/>
      <c r="QY69" s="60"/>
      <c r="QZ69" s="60"/>
      <c r="RA69" s="60"/>
      <c r="RB69" s="60"/>
      <c r="RC69" s="60"/>
      <c r="RD69" s="60"/>
      <c r="RE69" s="60"/>
      <c r="RF69" s="60"/>
      <c r="RG69" s="60"/>
      <c r="RH69" s="60"/>
      <c r="RI69" s="60"/>
      <c r="RJ69" s="60"/>
      <c r="RK69" s="60"/>
      <c r="RL69" s="60"/>
      <c r="RM69" s="60"/>
      <c r="RN69" s="60"/>
      <c r="RO69" s="60"/>
      <c r="RP69" s="60"/>
      <c r="RQ69" s="60"/>
      <c r="RR69" s="60"/>
      <c r="RS69" s="60"/>
      <c r="RT69" s="60"/>
      <c r="RU69" s="60"/>
      <c r="RV69" s="60"/>
      <c r="RW69" s="60"/>
      <c r="RX69" s="60"/>
      <c r="RY69" s="60"/>
      <c r="RZ69" s="60"/>
      <c r="SA69" s="60"/>
      <c r="SB69" s="60"/>
      <c r="SC69" s="60"/>
      <c r="SD69" s="60"/>
      <c r="SE69" s="60"/>
      <c r="SF69" s="60"/>
      <c r="SG69" s="60"/>
      <c r="SH69" s="60"/>
      <c r="SI69" s="60"/>
      <c r="SJ69" s="60"/>
      <c r="SK69" s="60"/>
      <c r="SL69" s="60"/>
      <c r="SM69" s="60"/>
      <c r="SN69" s="60"/>
      <c r="SO69" s="60"/>
      <c r="SP69" s="60"/>
      <c r="SQ69" s="60"/>
      <c r="SR69" s="60"/>
      <c r="SS69" s="60"/>
      <c r="ST69" s="60"/>
      <c r="SU69" s="60"/>
      <c r="SV69" s="60"/>
      <c r="SW69" s="60"/>
      <c r="SX69" s="60"/>
      <c r="SY69" s="60"/>
      <c r="SZ69" s="60"/>
      <c r="TA69" s="60"/>
      <c r="TB69" s="60"/>
      <c r="TC69" s="60"/>
      <c r="TD69" s="60"/>
      <c r="TE69" s="60"/>
      <c r="TF69" s="60"/>
      <c r="TG69" s="60"/>
      <c r="TH69" s="60"/>
      <c r="TI69" s="60"/>
      <c r="TJ69" s="60"/>
      <c r="TK69" s="60"/>
      <c r="TL69" s="60"/>
      <c r="TM69" s="60"/>
      <c r="TN69" s="60"/>
      <c r="TO69" s="60"/>
      <c r="TP69" s="60"/>
      <c r="TQ69" s="60"/>
      <c r="TR69" s="60"/>
      <c r="TS69" s="60"/>
      <c r="TT69" s="60"/>
      <c r="TU69" s="60"/>
      <c r="TV69" s="60"/>
      <c r="TW69" s="60"/>
      <c r="TX69" s="60"/>
      <c r="TY69" s="60"/>
      <c r="TZ69" s="60"/>
      <c r="UA69" s="60"/>
      <c r="UB69" s="60"/>
      <c r="UC69" s="60"/>
      <c r="UD69" s="60"/>
      <c r="UE69" s="60"/>
      <c r="UF69" s="60"/>
      <c r="UG69" s="60"/>
      <c r="UH69" s="60"/>
      <c r="UI69" s="60"/>
      <c r="UJ69" s="60"/>
      <c r="UK69" s="60"/>
      <c r="UL69" s="60"/>
      <c r="UM69" s="60"/>
      <c r="UN69" s="60"/>
      <c r="UO69" s="60"/>
      <c r="UP69" s="60"/>
      <c r="UQ69" s="60"/>
      <c r="UR69" s="60"/>
      <c r="US69" s="60"/>
      <c r="UT69" s="60"/>
      <c r="UU69" s="60"/>
      <c r="UV69" s="60"/>
      <c r="UW69" s="60"/>
      <c r="UX69" s="60"/>
      <c r="UY69" s="60"/>
      <c r="UZ69" s="60"/>
      <c r="VA69" s="60"/>
      <c r="VB69" s="60"/>
      <c r="VC69" s="60"/>
      <c r="VD69" s="60"/>
      <c r="VE69" s="60"/>
      <c r="VF69" s="60"/>
      <c r="VG69" s="60"/>
      <c r="VH69" s="60"/>
      <c r="VI69" s="60"/>
      <c r="VJ69" s="60"/>
      <c r="VK69" s="60"/>
      <c r="VL69" s="60"/>
      <c r="VM69" s="60"/>
      <c r="VN69" s="60"/>
      <c r="VO69" s="60"/>
      <c r="VP69" s="60"/>
      <c r="VQ69" s="60"/>
      <c r="VR69" s="60"/>
      <c r="VS69" s="60"/>
      <c r="VT69" s="60"/>
      <c r="VU69" s="60"/>
      <c r="VV69" s="60"/>
      <c r="VW69" s="60"/>
      <c r="VX69" s="60"/>
      <c r="VY69" s="60"/>
      <c r="VZ69" s="60"/>
      <c r="WA69" s="60"/>
      <c r="WB69" s="60"/>
      <c r="WC69" s="60"/>
      <c r="WD69" s="60"/>
      <c r="WE69" s="60"/>
      <c r="WF69" s="60"/>
      <c r="WG69" s="60"/>
      <c r="WH69" s="60"/>
      <c r="WI69" s="60"/>
      <c r="WJ69" s="60"/>
      <c r="WK69" s="60"/>
      <c r="WL69" s="60"/>
      <c r="WM69" s="60"/>
      <c r="WN69" s="60"/>
      <c r="WO69" s="60"/>
      <c r="WP69" s="60"/>
      <c r="WQ69" s="60"/>
      <c r="WR69" s="60"/>
      <c r="WS69" s="60"/>
      <c r="WT69" s="60"/>
      <c r="WU69" s="60"/>
      <c r="WV69" s="60"/>
      <c r="WW69" s="60"/>
      <c r="WX69" s="60"/>
      <c r="WY69" s="60"/>
      <c r="WZ69" s="60"/>
      <c r="XA69" s="60"/>
      <c r="XB69" s="60"/>
      <c r="XC69" s="60"/>
      <c r="XD69" s="60"/>
      <c r="XE69" s="60"/>
      <c r="XF69" s="60"/>
      <c r="XG69" s="60"/>
      <c r="XH69" s="60"/>
      <c r="XI69" s="60"/>
      <c r="XJ69" s="60"/>
      <c r="XK69" s="60"/>
      <c r="XL69" s="60"/>
      <c r="XM69" s="60"/>
      <c r="XN69" s="60"/>
      <c r="XO69" s="60"/>
      <c r="XP69" s="60"/>
      <c r="XQ69" s="60"/>
      <c r="XR69" s="60"/>
      <c r="XS69" s="60"/>
      <c r="XT69" s="60"/>
      <c r="XU69" s="60"/>
      <c r="XV69" s="60"/>
      <c r="XW69" s="60"/>
      <c r="XX69" s="60"/>
      <c r="XY69" s="60"/>
      <c r="XZ69" s="60"/>
      <c r="YA69" s="60"/>
      <c r="YB69" s="60"/>
      <c r="YC69" s="60"/>
      <c r="YD69" s="60"/>
      <c r="YE69" s="60"/>
      <c r="YF69" s="60"/>
      <c r="YG69" s="60"/>
      <c r="YH69" s="60"/>
      <c r="YI69" s="60"/>
      <c r="YJ69" s="60"/>
      <c r="YK69" s="60"/>
      <c r="YL69" s="60"/>
      <c r="YM69" s="60"/>
      <c r="YN69" s="60"/>
      <c r="YO69" s="60"/>
      <c r="YP69" s="60"/>
      <c r="YQ69" s="60"/>
      <c r="YR69" s="60"/>
      <c r="YS69" s="60"/>
      <c r="YT69" s="60"/>
      <c r="YU69" s="60"/>
      <c r="YV69" s="60"/>
      <c r="YW69" s="60"/>
      <c r="YX69" s="60"/>
      <c r="YY69" s="60"/>
      <c r="YZ69" s="60"/>
      <c r="ZA69" s="60"/>
      <c r="ZB69" s="60"/>
      <c r="ZC69" s="60"/>
      <c r="ZD69" s="60"/>
      <c r="ZE69" s="60"/>
      <c r="ZF69" s="60"/>
      <c r="ZG69" s="60"/>
      <c r="ZH69" s="60"/>
      <c r="ZI69" s="60"/>
      <c r="ZJ69" s="60"/>
      <c r="ZK69" s="60"/>
      <c r="ZL69" s="60"/>
      <c r="ZM69" s="60"/>
      <c r="ZN69" s="60"/>
      <c r="ZO69" s="60"/>
      <c r="ZP69" s="60"/>
      <c r="ZQ69" s="60"/>
      <c r="ZR69" s="60"/>
      <c r="ZS69" s="60"/>
      <c r="ZT69" s="60"/>
      <c r="ZU69" s="60"/>
      <c r="ZV69" s="60"/>
      <c r="ZW69" s="60"/>
      <c r="ZX69" s="60"/>
      <c r="ZY69" s="60"/>
      <c r="ZZ69" s="60"/>
      <c r="AAA69" s="60"/>
      <c r="AAB69" s="60"/>
      <c r="AAC69" s="60"/>
      <c r="AAD69" s="60"/>
      <c r="AAE69" s="60"/>
      <c r="AAF69" s="60"/>
      <c r="AAG69" s="60"/>
      <c r="AAH69" s="60"/>
      <c r="AAI69" s="60"/>
      <c r="AAJ69" s="60"/>
      <c r="AAK69" s="60"/>
      <c r="AAL69" s="60"/>
      <c r="AAM69" s="60"/>
      <c r="AAN69" s="60"/>
      <c r="AAO69" s="60"/>
      <c r="AAP69" s="60"/>
      <c r="AAQ69" s="60"/>
      <c r="AAR69" s="60"/>
      <c r="AAS69" s="60"/>
      <c r="AAT69" s="60"/>
      <c r="AAU69" s="60"/>
      <c r="AAV69" s="60"/>
      <c r="AAW69" s="60"/>
      <c r="AAX69" s="60"/>
      <c r="AAY69" s="60"/>
      <c r="AAZ69" s="60"/>
      <c r="ABA69" s="60"/>
      <c r="ABB69" s="60"/>
      <c r="ABC69" s="60"/>
      <c r="ABD69" s="60"/>
      <c r="ABE69" s="60"/>
      <c r="ABF69" s="60"/>
      <c r="ABG69" s="60"/>
      <c r="ABH69" s="60"/>
      <c r="ABI69" s="60"/>
      <c r="ABJ69" s="60"/>
      <c r="ABK69" s="60"/>
      <c r="ABL69" s="60"/>
      <c r="ABM69" s="60"/>
      <c r="ABN69" s="60"/>
      <c r="ABO69" s="60"/>
      <c r="ABP69" s="60"/>
      <c r="ABQ69" s="60"/>
      <c r="ABR69" s="60"/>
      <c r="ABS69" s="60"/>
      <c r="ABT69" s="60"/>
      <c r="ABU69" s="60"/>
      <c r="ABV69" s="60"/>
      <c r="ABW69" s="60"/>
      <c r="ABX69" s="60"/>
      <c r="ABY69" s="60"/>
      <c r="ABZ69" s="60"/>
      <c r="ACA69" s="60"/>
      <c r="ACB69" s="60"/>
      <c r="ACC69" s="60"/>
      <c r="ACD69" s="60"/>
      <c r="ACE69" s="60"/>
      <c r="ACF69" s="60"/>
      <c r="ACG69" s="60"/>
      <c r="ACH69" s="60"/>
      <c r="ACI69" s="60"/>
      <c r="ACJ69" s="60"/>
      <c r="ACK69" s="60"/>
      <c r="ACL69" s="60"/>
      <c r="ACM69" s="60"/>
      <c r="ACN69" s="60"/>
      <c r="ACO69" s="60"/>
      <c r="ACP69" s="60"/>
      <c r="ACQ69" s="60"/>
      <c r="ACR69" s="60"/>
      <c r="ACS69" s="60"/>
      <c r="ACT69" s="60"/>
      <c r="ACU69" s="60"/>
      <c r="ACV69" s="60"/>
      <c r="ACW69" s="60"/>
      <c r="ACX69" s="60"/>
      <c r="ACY69" s="60"/>
      <c r="ACZ69" s="60"/>
      <c r="ADA69" s="60"/>
      <c r="ADB69" s="60"/>
      <c r="ADC69" s="60"/>
      <c r="ADD69" s="60"/>
      <c r="ADE69" s="60"/>
      <c r="ADF69" s="60"/>
      <c r="ADG69" s="60"/>
      <c r="ADH69" s="60"/>
      <c r="ADI69" s="60"/>
      <c r="ADJ69" s="60"/>
      <c r="ADK69" s="60"/>
      <c r="ADL69" s="60"/>
      <c r="ADM69" s="60"/>
      <c r="ADN69" s="60"/>
      <c r="ADO69" s="60"/>
      <c r="ADP69" s="60"/>
      <c r="ADQ69" s="60"/>
      <c r="ADR69" s="60"/>
      <c r="ADS69" s="60"/>
      <c r="ADT69" s="60"/>
      <c r="ADU69" s="60"/>
      <c r="ADV69" s="60"/>
      <c r="ADW69" s="60"/>
      <c r="ADX69" s="60"/>
      <c r="ADY69" s="60"/>
      <c r="ADZ69" s="60"/>
      <c r="AEA69" s="60"/>
      <c r="AEB69" s="60"/>
      <c r="AEC69" s="60"/>
      <c r="AED69" s="60"/>
      <c r="AEE69" s="60"/>
      <c r="AEF69" s="60"/>
      <c r="AEG69" s="60"/>
      <c r="AEH69" s="60"/>
      <c r="AEI69" s="60"/>
      <c r="AEJ69" s="60"/>
      <c r="AEK69" s="60"/>
      <c r="AEL69" s="60"/>
      <c r="AEM69" s="60"/>
      <c r="AEN69" s="60"/>
      <c r="AEO69" s="60"/>
      <c r="AEP69" s="60"/>
      <c r="AEQ69" s="60"/>
      <c r="AER69" s="60"/>
      <c r="AES69" s="60"/>
      <c r="AET69" s="60"/>
      <c r="AEU69" s="60"/>
      <c r="AEV69" s="60"/>
      <c r="AEW69" s="60"/>
      <c r="AEX69" s="60"/>
      <c r="AEY69" s="60"/>
      <c r="AEZ69" s="60"/>
      <c r="AFA69" s="60"/>
      <c r="AFB69" s="60"/>
      <c r="AFC69" s="60"/>
      <c r="AFD69" s="60"/>
      <c r="AFE69" s="60"/>
      <c r="AFF69" s="60"/>
      <c r="AFG69" s="60"/>
      <c r="AFH69" s="60"/>
      <c r="AFI69" s="60"/>
      <c r="AFJ69" s="60"/>
      <c r="AFK69" s="60"/>
      <c r="AFL69" s="60"/>
      <c r="AFM69" s="60"/>
      <c r="AFN69" s="60"/>
      <c r="AFO69" s="60"/>
      <c r="AFP69" s="60"/>
      <c r="AFQ69" s="60"/>
      <c r="AFR69" s="60"/>
      <c r="AFS69" s="60"/>
      <c r="AFT69" s="60"/>
      <c r="AFU69" s="60"/>
      <c r="AFV69" s="60"/>
      <c r="AFW69" s="60"/>
      <c r="AFX69" s="60"/>
      <c r="AFY69" s="60"/>
      <c r="AFZ69" s="60"/>
      <c r="AGA69" s="60"/>
      <c r="AGB69" s="60"/>
      <c r="AGC69" s="60"/>
      <c r="AGD69" s="60"/>
      <c r="AGE69" s="60"/>
      <c r="AGF69" s="60"/>
      <c r="AGG69" s="60"/>
      <c r="AGH69" s="60"/>
      <c r="AGI69" s="60"/>
      <c r="AGJ69" s="60"/>
      <c r="AGK69" s="60"/>
      <c r="AGL69" s="60"/>
      <c r="AGM69" s="60"/>
      <c r="AGN69" s="60"/>
      <c r="AGO69" s="60"/>
      <c r="AGP69" s="60"/>
      <c r="AGQ69" s="60"/>
      <c r="AGR69" s="60"/>
      <c r="AGS69" s="60"/>
      <c r="AGT69" s="60"/>
      <c r="AGU69" s="60"/>
      <c r="AGV69" s="60"/>
      <c r="AGW69" s="60"/>
      <c r="AGX69" s="60"/>
      <c r="AGY69" s="60"/>
      <c r="AGZ69" s="60"/>
      <c r="AHA69" s="60"/>
      <c r="AHB69" s="60"/>
      <c r="AHC69" s="60"/>
      <c r="AHD69" s="60"/>
      <c r="AHE69" s="60"/>
      <c r="AHF69" s="60"/>
      <c r="AHG69" s="60"/>
      <c r="AHH69" s="60"/>
      <c r="AHI69" s="60"/>
      <c r="AHJ69" s="60"/>
      <c r="AHK69" s="60"/>
      <c r="AHL69" s="60"/>
      <c r="AHM69" s="60"/>
      <c r="AHN69" s="60"/>
      <c r="AHO69" s="60"/>
      <c r="AHP69" s="60"/>
      <c r="AHQ69" s="60"/>
      <c r="AHR69" s="60"/>
      <c r="AHS69" s="60"/>
      <c r="AHT69" s="60"/>
      <c r="AHU69" s="60"/>
      <c r="AHV69" s="60"/>
      <c r="AHW69" s="60"/>
      <c r="AHX69" s="60"/>
      <c r="AHY69" s="60"/>
      <c r="AHZ69" s="60"/>
      <c r="AIA69" s="60"/>
      <c r="AIB69" s="60"/>
      <c r="AIC69" s="60"/>
      <c r="AID69" s="60"/>
      <c r="AIE69" s="60"/>
      <c r="AIF69" s="60"/>
      <c r="AIG69" s="60"/>
      <c r="AIH69" s="60"/>
      <c r="AII69" s="60"/>
      <c r="AIJ69" s="60"/>
      <c r="AIK69" s="60"/>
      <c r="AIL69" s="60"/>
      <c r="AIM69" s="60"/>
      <c r="AIN69" s="60"/>
      <c r="AIO69" s="60"/>
      <c r="AIP69" s="60"/>
      <c r="AIQ69" s="60"/>
      <c r="AIR69" s="60"/>
      <c r="AIS69" s="60"/>
      <c r="AIT69" s="60"/>
      <c r="AIU69" s="60"/>
      <c r="AIV69" s="60"/>
      <c r="AIW69" s="60"/>
      <c r="AIX69" s="60"/>
      <c r="AIY69" s="60"/>
      <c r="AIZ69" s="60"/>
      <c r="AJA69" s="60"/>
      <c r="AJB69" s="60"/>
      <c r="AJC69" s="60"/>
      <c r="AJD69" s="60"/>
      <c r="AJE69" s="60"/>
      <c r="AJF69" s="60"/>
      <c r="AJG69" s="60"/>
      <c r="AJH69" s="60"/>
      <c r="AJI69" s="60"/>
      <c r="AJJ69" s="60"/>
      <c r="AJK69" s="60"/>
      <c r="AJL69" s="60"/>
      <c r="AJM69" s="60"/>
      <c r="AJN69" s="60"/>
      <c r="AJO69" s="60"/>
      <c r="AJP69" s="60"/>
      <c r="AJQ69" s="60"/>
      <c r="AJR69" s="60"/>
      <c r="AJS69" s="60"/>
      <c r="AJT69" s="60"/>
      <c r="AJU69" s="60"/>
      <c r="AJV69" s="60"/>
      <c r="AJW69" s="60"/>
      <c r="AJX69" s="60"/>
      <c r="AJY69" s="60"/>
      <c r="AJZ69" s="60"/>
      <c r="AKA69" s="60"/>
      <c r="AKB69" s="60"/>
      <c r="AKC69" s="60"/>
      <c r="AKD69" s="60"/>
      <c r="AKE69" s="60"/>
      <c r="AKF69" s="60"/>
      <c r="AKG69" s="60"/>
      <c r="AKH69" s="60"/>
      <c r="AKI69" s="60"/>
      <c r="AKJ69" s="60"/>
      <c r="AKK69" s="60"/>
      <c r="AKL69" s="60"/>
      <c r="AKM69" s="60"/>
      <c r="AKN69" s="60"/>
      <c r="AKO69" s="60"/>
      <c r="AKP69" s="60"/>
      <c r="AKQ69" s="60"/>
      <c r="AKR69" s="60"/>
      <c r="AKS69" s="60"/>
      <c r="AKT69" s="60"/>
      <c r="AKU69" s="60"/>
      <c r="AKV69" s="60"/>
      <c r="AKW69" s="60"/>
      <c r="AKX69" s="60"/>
      <c r="AKY69" s="60"/>
      <c r="AKZ69" s="60"/>
      <c r="ALA69" s="60"/>
      <c r="ALB69" s="60"/>
      <c r="ALC69" s="60"/>
      <c r="ALD69" s="60"/>
      <c r="ALE69" s="60"/>
      <c r="ALF69" s="60"/>
      <c r="ALG69" s="60"/>
      <c r="ALH69" s="60"/>
      <c r="ALI69" s="60"/>
      <c r="ALJ69" s="60"/>
      <c r="ALK69" s="60"/>
      <c r="ALL69" s="60"/>
      <c r="ALM69" s="60"/>
      <c r="ALN69" s="60"/>
      <c r="ALO69" s="60"/>
      <c r="ALP69" s="60"/>
      <c r="ALQ69" s="60"/>
      <c r="ALR69" s="60"/>
      <c r="ALS69" s="60"/>
      <c r="ALT69" s="60"/>
      <c r="ALU69" s="60"/>
      <c r="ALV69" s="60"/>
      <c r="ALW69" s="60"/>
      <c r="ALX69" s="60"/>
      <c r="ALY69" s="60"/>
      <c r="ALZ69" s="60"/>
      <c r="AMA69" s="60"/>
      <c r="AMB69" s="60"/>
      <c r="AMC69" s="60"/>
      <c r="AMD69" s="60"/>
      <c r="AME69" s="60"/>
      <c r="AMF69" s="60"/>
      <c r="AMG69" s="60"/>
      <c r="AMH69" s="60"/>
      <c r="AMI69" s="60"/>
      <c r="AMJ69" s="60"/>
      <c r="AMK69" s="60"/>
      <c r="AML69" s="60"/>
      <c r="AMM69" s="60"/>
      <c r="AMN69" s="60"/>
      <c r="AMO69" s="60"/>
      <c r="AMP69" s="60"/>
      <c r="AMQ69" s="60"/>
      <c r="AMR69" s="60"/>
      <c r="AMS69" s="60"/>
      <c r="AMT69" s="60"/>
      <c r="AMU69" s="60"/>
      <c r="AMV69" s="60"/>
      <c r="AMW69" s="60"/>
      <c r="AMX69" s="60"/>
      <c r="AMY69" s="60"/>
      <c r="AMZ69" s="60"/>
      <c r="ANA69" s="60"/>
      <c r="ANB69" s="60"/>
      <c r="ANC69" s="60"/>
      <c r="AND69" s="60"/>
      <c r="ANE69" s="60"/>
      <c r="ANF69" s="60"/>
      <c r="ANG69" s="60"/>
      <c r="ANH69" s="60"/>
      <c r="ANI69" s="60"/>
      <c r="ANJ69" s="60"/>
      <c r="ANK69" s="60"/>
      <c r="ANL69" s="60"/>
      <c r="ANM69" s="60"/>
      <c r="ANN69" s="60"/>
      <c r="ANO69" s="60"/>
      <c r="ANP69" s="60"/>
      <c r="ANQ69" s="60"/>
      <c r="ANR69" s="60"/>
      <c r="ANS69" s="60"/>
      <c r="ANT69" s="60"/>
      <c r="ANU69" s="60"/>
      <c r="ANV69" s="60"/>
      <c r="ANW69" s="60"/>
      <c r="ANX69" s="60"/>
      <c r="ANY69" s="60"/>
      <c r="ANZ69" s="60"/>
      <c r="AOA69" s="60"/>
      <c r="AOB69" s="60"/>
      <c r="AOC69" s="60"/>
      <c r="AOD69" s="60"/>
      <c r="AOE69" s="60"/>
      <c r="AOF69" s="60"/>
      <c r="AOG69" s="60"/>
      <c r="AOH69" s="60"/>
      <c r="AOI69" s="60"/>
      <c r="AOJ69" s="60"/>
      <c r="AOK69" s="60"/>
      <c r="AOL69" s="60"/>
      <c r="AOM69" s="60"/>
      <c r="AON69" s="60"/>
      <c r="AOO69" s="60"/>
      <c r="AOP69" s="60"/>
      <c r="AOQ69" s="60"/>
      <c r="AOR69" s="60"/>
      <c r="AOS69" s="60"/>
      <c r="AOT69" s="60"/>
      <c r="AOU69" s="60"/>
      <c r="AOV69" s="60"/>
      <c r="AOW69" s="60"/>
      <c r="AOX69" s="60"/>
      <c r="AOY69" s="60"/>
      <c r="AOZ69" s="60"/>
      <c r="APA69" s="60"/>
      <c r="APB69" s="60"/>
      <c r="APC69" s="60"/>
      <c r="APD69" s="60"/>
      <c r="APE69" s="60"/>
      <c r="APF69" s="60"/>
      <c r="APG69" s="60"/>
      <c r="APH69" s="60"/>
      <c r="API69" s="60"/>
      <c r="APJ69" s="60"/>
      <c r="APK69" s="60"/>
      <c r="APL69" s="60"/>
      <c r="APM69" s="60"/>
      <c r="APN69" s="60"/>
      <c r="APO69" s="60"/>
      <c r="APP69" s="60"/>
      <c r="APQ69" s="60"/>
      <c r="APR69" s="60"/>
      <c r="APS69" s="60"/>
      <c r="APT69" s="60"/>
      <c r="APU69" s="60"/>
      <c r="APV69" s="60"/>
      <c r="APW69" s="60"/>
      <c r="APX69" s="60"/>
      <c r="APY69" s="60"/>
      <c r="APZ69" s="60"/>
      <c r="AQA69" s="60"/>
      <c r="AQB69" s="60"/>
      <c r="AQC69" s="60"/>
      <c r="AQD69" s="60"/>
      <c r="AQE69" s="60"/>
      <c r="AQF69" s="60"/>
      <c r="AQG69" s="60"/>
      <c r="AQH69" s="60"/>
      <c r="AQI69" s="60"/>
      <c r="AQJ69" s="60"/>
      <c r="AQK69" s="60"/>
      <c r="AQL69" s="60"/>
      <c r="AQM69" s="60"/>
      <c r="AQN69" s="60"/>
      <c r="AQO69" s="60"/>
      <c r="AQP69" s="60"/>
      <c r="AQQ69" s="60"/>
      <c r="AQR69" s="60"/>
      <c r="AQS69" s="60"/>
      <c r="AQT69" s="60"/>
      <c r="AQU69" s="60"/>
      <c r="AQV69" s="60"/>
      <c r="AQW69" s="60"/>
      <c r="AQX69" s="60"/>
      <c r="AQY69" s="60"/>
      <c r="AQZ69" s="60"/>
      <c r="ARA69" s="60"/>
      <c r="ARB69" s="60"/>
      <c r="ARC69" s="60"/>
      <c r="ARD69" s="60"/>
      <c r="ARE69" s="60"/>
      <c r="ARF69" s="60"/>
      <c r="ARG69" s="60"/>
      <c r="ARH69" s="60"/>
      <c r="ARI69" s="60"/>
      <c r="ARJ69" s="60"/>
      <c r="ARK69" s="60"/>
      <c r="ARL69" s="60"/>
      <c r="ARM69" s="60"/>
      <c r="ARN69" s="60"/>
      <c r="ARO69" s="60"/>
      <c r="ARP69" s="60"/>
      <c r="ARQ69" s="60"/>
      <c r="ARR69" s="60"/>
      <c r="ARS69" s="60"/>
      <c r="ART69" s="60"/>
      <c r="ARU69" s="60"/>
      <c r="ARV69" s="60"/>
      <c r="ARW69" s="60"/>
      <c r="ARX69" s="60"/>
      <c r="ARY69" s="60"/>
      <c r="ARZ69" s="60"/>
      <c r="ASA69" s="60"/>
      <c r="ASB69" s="60"/>
      <c r="ASC69" s="60"/>
      <c r="ASD69" s="60"/>
      <c r="ASE69" s="60"/>
      <c r="ASF69" s="60"/>
      <c r="ASG69" s="60"/>
      <c r="ASH69" s="60"/>
      <c r="ASI69" s="60"/>
      <c r="ASJ69" s="60"/>
      <c r="ASK69" s="60"/>
      <c r="ASL69" s="60"/>
      <c r="ASM69" s="60"/>
      <c r="ASN69" s="60"/>
      <c r="ASO69" s="60"/>
      <c r="ASP69" s="60"/>
      <c r="ASQ69" s="60"/>
      <c r="ASR69" s="60"/>
      <c r="ASS69" s="60"/>
      <c r="AST69" s="60"/>
      <c r="ASU69" s="60"/>
      <c r="ASV69" s="60"/>
      <c r="ASW69" s="60"/>
      <c r="ASX69" s="60"/>
      <c r="ASY69" s="60"/>
      <c r="ASZ69" s="60"/>
      <c r="ATA69" s="60"/>
      <c r="ATB69" s="60"/>
      <c r="ATC69" s="60"/>
      <c r="ATD69" s="60"/>
      <c r="ATE69" s="60"/>
      <c r="ATF69" s="60"/>
      <c r="ATG69" s="60"/>
      <c r="ATH69" s="60"/>
      <c r="ATI69" s="60"/>
      <c r="ATJ69" s="60"/>
      <c r="ATK69" s="60"/>
      <c r="ATL69" s="60"/>
      <c r="ATM69" s="60"/>
      <c r="ATN69" s="60"/>
      <c r="ATO69" s="60"/>
      <c r="ATP69" s="60"/>
      <c r="ATQ69" s="60"/>
      <c r="ATR69" s="60"/>
      <c r="ATS69" s="60"/>
      <c r="ATT69" s="60"/>
      <c r="ATU69" s="60"/>
      <c r="ATV69" s="60"/>
      <c r="ATW69" s="60"/>
      <c r="ATX69" s="60"/>
      <c r="ATY69" s="60"/>
      <c r="ATZ69" s="60"/>
      <c r="AUA69" s="60"/>
      <c r="AUB69" s="60"/>
      <c r="AUC69" s="60"/>
      <c r="AUD69" s="60"/>
      <c r="AUE69" s="60"/>
      <c r="AUF69" s="60"/>
      <c r="AUG69" s="60"/>
      <c r="AUH69" s="60"/>
      <c r="AUI69" s="60"/>
      <c r="AUJ69" s="60"/>
      <c r="AUK69" s="60"/>
      <c r="AUL69" s="60"/>
      <c r="AUM69" s="60"/>
      <c r="AUN69" s="60"/>
      <c r="AUO69" s="60"/>
      <c r="AUP69" s="60"/>
      <c r="AUQ69" s="60"/>
      <c r="AUR69" s="60"/>
      <c r="AUS69" s="60"/>
      <c r="AUT69" s="60"/>
      <c r="AUU69" s="60"/>
      <c r="AUV69" s="60"/>
      <c r="AUW69" s="60"/>
      <c r="AUX69" s="60"/>
      <c r="AUY69" s="60"/>
      <c r="AUZ69" s="60"/>
      <c r="AVA69" s="60"/>
      <c r="AVB69" s="60"/>
      <c r="AVC69" s="60"/>
      <c r="AVD69" s="60"/>
      <c r="AVE69" s="60"/>
      <c r="AVF69" s="60"/>
      <c r="AVG69" s="60"/>
      <c r="AVH69" s="60"/>
      <c r="AVI69" s="60"/>
      <c r="AVJ69" s="60"/>
      <c r="AVK69" s="60"/>
      <c r="AVL69" s="60"/>
      <c r="AVM69" s="60"/>
      <c r="AVN69" s="60"/>
      <c r="AVO69" s="60"/>
      <c r="AVP69" s="60"/>
      <c r="AVQ69" s="60"/>
      <c r="AVR69" s="60"/>
      <c r="AVS69" s="60"/>
      <c r="AVT69" s="60"/>
      <c r="AVU69" s="60"/>
      <c r="AVV69" s="60"/>
      <c r="AVW69" s="60"/>
      <c r="AVX69" s="60"/>
      <c r="AVY69" s="60"/>
      <c r="AVZ69" s="60"/>
      <c r="AWA69" s="60"/>
      <c r="AWB69" s="60"/>
      <c r="AWC69" s="60"/>
      <c r="AWD69" s="60"/>
      <c r="AWE69" s="60"/>
      <c r="AWF69" s="60"/>
      <c r="AWG69" s="60"/>
      <c r="AWH69" s="60"/>
      <c r="AWI69" s="60"/>
      <c r="AWJ69" s="60"/>
      <c r="AWK69" s="60"/>
      <c r="AWL69" s="60"/>
      <c r="AWM69" s="60"/>
      <c r="AWN69" s="60"/>
      <c r="AWO69" s="60"/>
      <c r="AWP69" s="60"/>
      <c r="AWQ69" s="60"/>
      <c r="AWR69" s="60"/>
      <c r="AWS69" s="60"/>
      <c r="AWT69" s="60"/>
      <c r="AWU69" s="60"/>
      <c r="AWV69" s="60"/>
      <c r="AWW69" s="60"/>
      <c r="AWX69" s="60"/>
      <c r="AWY69" s="60"/>
      <c r="AWZ69" s="60"/>
      <c r="AXA69" s="60"/>
      <c r="AXB69" s="60"/>
      <c r="AXC69" s="60"/>
      <c r="AXD69" s="60"/>
      <c r="AXE69" s="60"/>
      <c r="AXF69" s="60"/>
      <c r="AXG69" s="60"/>
      <c r="AXH69" s="60"/>
      <c r="AXI69" s="60"/>
      <c r="AXJ69" s="60"/>
      <c r="AXK69" s="60"/>
      <c r="AXL69" s="60"/>
      <c r="AXM69" s="60"/>
      <c r="AXN69" s="60"/>
      <c r="AXO69" s="60"/>
      <c r="AXP69" s="60"/>
      <c r="AXQ69" s="60"/>
      <c r="AXR69" s="60"/>
      <c r="AXS69" s="60"/>
      <c r="AXT69" s="60"/>
      <c r="AXU69" s="60"/>
      <c r="AXV69" s="60"/>
      <c r="AXW69" s="60"/>
      <c r="AXX69" s="60"/>
      <c r="AXY69" s="60"/>
      <c r="AXZ69" s="60"/>
      <c r="AYA69" s="60"/>
      <c r="AYB69" s="60"/>
      <c r="AYC69" s="60"/>
      <c r="AYD69" s="60"/>
      <c r="AYE69" s="60"/>
      <c r="AYF69" s="60"/>
      <c r="AYG69" s="60"/>
      <c r="AYH69" s="60"/>
      <c r="AYI69" s="60"/>
      <c r="AYJ69" s="60"/>
      <c r="AYK69" s="60"/>
      <c r="AYL69" s="60"/>
      <c r="AYM69" s="60"/>
      <c r="AYN69" s="60"/>
      <c r="AYO69" s="60"/>
      <c r="AYP69" s="60"/>
      <c r="AYQ69" s="60"/>
      <c r="AYR69" s="60"/>
      <c r="AYS69" s="60"/>
      <c r="AYT69" s="60"/>
      <c r="AYU69" s="60"/>
      <c r="AYV69" s="60"/>
      <c r="AYW69" s="60"/>
      <c r="AYX69" s="60"/>
      <c r="AYY69" s="60"/>
      <c r="AYZ69" s="60"/>
      <c r="AZA69" s="60"/>
      <c r="AZB69" s="60"/>
      <c r="AZC69" s="60"/>
      <c r="AZD69" s="60"/>
      <c r="AZE69" s="60"/>
      <c r="AZF69" s="60"/>
      <c r="AZG69" s="60"/>
      <c r="AZH69" s="60"/>
      <c r="AZI69" s="60"/>
      <c r="AZJ69" s="60"/>
      <c r="AZK69" s="60"/>
      <c r="AZL69" s="60"/>
      <c r="AZM69" s="60"/>
      <c r="AZN69" s="60"/>
      <c r="AZO69" s="60"/>
      <c r="AZP69" s="60"/>
      <c r="AZQ69" s="60"/>
      <c r="AZR69" s="60"/>
      <c r="AZS69" s="60"/>
      <c r="AZT69" s="60"/>
      <c r="AZU69" s="60"/>
      <c r="AZV69" s="60"/>
      <c r="AZW69" s="60"/>
      <c r="AZX69" s="60"/>
      <c r="AZY69" s="60"/>
      <c r="AZZ69" s="60"/>
      <c r="BAA69" s="60"/>
      <c r="BAB69" s="60"/>
      <c r="BAC69" s="60"/>
      <c r="BAD69" s="60"/>
      <c r="BAE69" s="60"/>
      <c r="BAF69" s="60"/>
      <c r="BAG69" s="60"/>
      <c r="BAH69" s="60"/>
      <c r="BAI69" s="60"/>
      <c r="BAJ69" s="60"/>
      <c r="BAK69" s="60"/>
      <c r="BAL69" s="60"/>
      <c r="BAM69" s="60"/>
      <c r="BAN69" s="60"/>
      <c r="BAO69" s="60"/>
      <c r="BAP69" s="60"/>
      <c r="BAQ69" s="60"/>
      <c r="BAR69" s="60"/>
      <c r="BAS69" s="60"/>
      <c r="BAT69" s="60"/>
      <c r="BAU69" s="60"/>
      <c r="BAV69" s="60"/>
      <c r="BAW69" s="60"/>
      <c r="BAX69" s="60"/>
      <c r="BAY69" s="60"/>
      <c r="BAZ69" s="60"/>
      <c r="BBA69" s="60"/>
      <c r="BBB69" s="60"/>
      <c r="BBC69" s="60"/>
      <c r="BBD69" s="60"/>
      <c r="BBE69" s="60"/>
      <c r="BBF69" s="60"/>
      <c r="BBG69" s="60"/>
      <c r="BBH69" s="60"/>
      <c r="BBI69" s="60"/>
      <c r="BBJ69" s="60"/>
      <c r="BBK69" s="60"/>
      <c r="BBL69" s="60"/>
      <c r="BBM69" s="60"/>
      <c r="BBN69" s="60"/>
      <c r="BBO69" s="60"/>
      <c r="BBP69" s="60"/>
      <c r="BBQ69" s="60"/>
      <c r="BBR69" s="60"/>
      <c r="BBS69" s="60"/>
      <c r="BBT69" s="60"/>
      <c r="BBU69" s="60"/>
      <c r="BBV69" s="60"/>
      <c r="BBW69" s="60"/>
      <c r="BBX69" s="60"/>
      <c r="BBY69" s="60"/>
      <c r="BBZ69" s="60"/>
      <c r="BCA69" s="60"/>
      <c r="BCB69" s="60"/>
      <c r="BCC69" s="60"/>
      <c r="BCD69" s="60"/>
      <c r="BCE69" s="60"/>
      <c r="BCF69" s="60"/>
      <c r="BCG69" s="60"/>
      <c r="BCH69" s="60"/>
      <c r="BCI69" s="60"/>
      <c r="BCJ69" s="60"/>
      <c r="BCK69" s="60"/>
      <c r="BCL69" s="60"/>
      <c r="BCM69" s="60"/>
      <c r="BCN69" s="60"/>
      <c r="BCO69" s="60"/>
      <c r="BCP69" s="60"/>
      <c r="BCQ69" s="60"/>
      <c r="BCR69" s="60"/>
      <c r="BCS69" s="60"/>
      <c r="BCT69" s="60"/>
      <c r="BCU69" s="60"/>
      <c r="BCV69" s="60"/>
      <c r="BCW69" s="60"/>
      <c r="BCX69" s="60"/>
      <c r="BCY69" s="60"/>
      <c r="BCZ69" s="60"/>
      <c r="BDA69" s="60"/>
      <c r="BDB69" s="60"/>
      <c r="BDC69" s="60"/>
      <c r="BDD69" s="60"/>
      <c r="BDE69" s="60"/>
      <c r="BDF69" s="60"/>
      <c r="BDG69" s="60"/>
      <c r="BDH69" s="60"/>
      <c r="BDI69" s="60"/>
      <c r="BDJ69" s="60"/>
      <c r="BDK69" s="60"/>
      <c r="BDL69" s="60"/>
      <c r="BDM69" s="60"/>
      <c r="BDN69" s="60"/>
      <c r="BDO69" s="60"/>
      <c r="BDP69" s="60"/>
      <c r="BDQ69" s="60"/>
      <c r="BDR69" s="60"/>
      <c r="BDS69" s="60"/>
      <c r="BDT69" s="60"/>
      <c r="BDU69" s="60"/>
      <c r="BDV69" s="60"/>
      <c r="BDW69" s="60"/>
      <c r="BDX69" s="60"/>
      <c r="BDY69" s="60"/>
      <c r="BDZ69" s="60"/>
      <c r="BEA69" s="60"/>
      <c r="BEB69" s="60"/>
      <c r="BEC69" s="60"/>
      <c r="BED69" s="60"/>
      <c r="BEE69" s="60"/>
      <c r="BEF69" s="60"/>
      <c r="BEG69" s="60"/>
      <c r="BEH69" s="60"/>
      <c r="BEI69" s="60"/>
      <c r="BEJ69" s="60"/>
      <c r="BEK69" s="60"/>
      <c r="BEL69" s="60"/>
      <c r="BEM69" s="60"/>
      <c r="BEN69" s="60"/>
      <c r="BEO69" s="60"/>
      <c r="BEP69" s="60"/>
      <c r="BEQ69" s="60"/>
      <c r="BER69" s="60"/>
      <c r="BES69" s="60"/>
      <c r="BET69" s="60"/>
      <c r="BEU69" s="60"/>
      <c r="BEV69" s="60"/>
      <c r="BEW69" s="60"/>
      <c r="BEX69" s="60"/>
      <c r="BEY69" s="60"/>
      <c r="BEZ69" s="60"/>
      <c r="BFA69" s="60"/>
      <c r="BFB69" s="60"/>
      <c r="BFC69" s="60"/>
      <c r="BFD69" s="60"/>
      <c r="BFE69" s="60"/>
      <c r="BFF69" s="60"/>
      <c r="BFG69" s="60"/>
      <c r="BFH69" s="60"/>
      <c r="BFI69" s="60"/>
      <c r="BFJ69" s="60"/>
      <c r="BFK69" s="60"/>
      <c r="BFL69" s="60"/>
      <c r="BFM69" s="60"/>
      <c r="BFN69" s="60"/>
      <c r="BFO69" s="60"/>
      <c r="BFP69" s="60"/>
      <c r="BFQ69" s="60"/>
      <c r="BFR69" s="60"/>
      <c r="BFS69" s="60"/>
      <c r="BFT69" s="60"/>
      <c r="BFU69" s="60"/>
      <c r="BFV69" s="60"/>
      <c r="BFW69" s="60"/>
      <c r="BFX69" s="60"/>
      <c r="BFY69" s="60"/>
      <c r="BFZ69" s="60"/>
      <c r="BGA69" s="60"/>
      <c r="BGB69" s="60"/>
      <c r="BGC69" s="60"/>
      <c r="BGD69" s="60"/>
      <c r="BGE69" s="60"/>
      <c r="BGF69" s="60"/>
      <c r="BGG69" s="60"/>
      <c r="BGH69" s="60"/>
      <c r="BGI69" s="60"/>
      <c r="BGJ69" s="60"/>
      <c r="BGK69" s="60"/>
      <c r="BGL69" s="60"/>
      <c r="BGM69" s="60"/>
      <c r="BGN69" s="60"/>
      <c r="BGO69" s="60"/>
      <c r="BGP69" s="60"/>
      <c r="BGQ69" s="60"/>
      <c r="BGR69" s="60"/>
      <c r="BGS69" s="60"/>
      <c r="BGT69" s="60"/>
      <c r="BGU69" s="60"/>
      <c r="BGV69" s="60"/>
      <c r="BGW69" s="60"/>
      <c r="BGX69" s="60"/>
      <c r="BGY69" s="60"/>
      <c r="BGZ69" s="60"/>
      <c r="BHA69" s="60"/>
      <c r="BHB69" s="60"/>
      <c r="BHC69" s="60"/>
      <c r="BHD69" s="60"/>
      <c r="BHE69" s="60"/>
      <c r="BHF69" s="60"/>
      <c r="BHG69" s="60"/>
      <c r="BHH69" s="60"/>
      <c r="BHI69" s="60"/>
      <c r="BHJ69" s="60"/>
      <c r="BHK69" s="60"/>
      <c r="BHL69" s="60"/>
      <c r="BHM69" s="60"/>
      <c r="BHN69" s="60"/>
      <c r="BHO69" s="60"/>
      <c r="BHP69" s="60"/>
      <c r="BHQ69" s="60"/>
      <c r="BHR69" s="60"/>
      <c r="BHS69" s="60"/>
      <c r="BHT69" s="60"/>
      <c r="BHU69" s="60"/>
      <c r="BHV69" s="60"/>
      <c r="BHW69" s="60"/>
      <c r="BHX69" s="60"/>
      <c r="BHY69" s="60"/>
      <c r="BHZ69" s="60"/>
      <c r="BIA69" s="60"/>
      <c r="BIB69" s="60"/>
      <c r="BIC69" s="60"/>
    </row>
    <row r="70" spans="1:1589" ht="33.75" customHeight="1" x14ac:dyDescent="0.25">
      <c r="A70" s="246"/>
      <c r="B70" s="244"/>
      <c r="C70" s="165" t="s">
        <v>30</v>
      </c>
      <c r="D70" s="31">
        <v>403.18</v>
      </c>
      <c r="E70" s="171">
        <v>403.18</v>
      </c>
      <c r="F70" s="171">
        <v>403.18</v>
      </c>
      <c r="G70" s="52"/>
      <c r="H70" s="51"/>
      <c r="I70" s="51"/>
      <c r="J70" s="51"/>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c r="IX70" s="60"/>
      <c r="IY70" s="60"/>
      <c r="IZ70" s="60"/>
      <c r="JA70" s="60"/>
      <c r="JB70" s="60"/>
      <c r="JC70" s="60"/>
      <c r="JD70" s="60"/>
      <c r="JE70" s="60"/>
      <c r="JF70" s="60"/>
      <c r="JG70" s="60"/>
      <c r="JH70" s="60"/>
      <c r="JI70" s="60"/>
      <c r="JJ70" s="60"/>
      <c r="JK70" s="60"/>
      <c r="JL70" s="60"/>
      <c r="JM70" s="60"/>
      <c r="JN70" s="60"/>
      <c r="JO70" s="60"/>
      <c r="JP70" s="60"/>
      <c r="JQ70" s="60"/>
      <c r="JR70" s="60"/>
      <c r="JS70" s="60"/>
      <c r="JT70" s="60"/>
      <c r="JU70" s="60"/>
      <c r="JV70" s="60"/>
      <c r="JW70" s="60"/>
      <c r="JX70" s="60"/>
      <c r="JY70" s="60"/>
      <c r="JZ70" s="60"/>
      <c r="KA70" s="60"/>
      <c r="KB70" s="60"/>
      <c r="KC70" s="60"/>
      <c r="KD70" s="60"/>
      <c r="KE70" s="60"/>
      <c r="KF70" s="60"/>
      <c r="KG70" s="60"/>
      <c r="KH70" s="60"/>
      <c r="KI70" s="60"/>
      <c r="KJ70" s="60"/>
      <c r="KK70" s="60"/>
      <c r="KL70" s="60"/>
      <c r="KM70" s="60"/>
      <c r="KN70" s="60"/>
      <c r="KO70" s="60"/>
      <c r="KP70" s="60"/>
      <c r="KQ70" s="60"/>
      <c r="KR70" s="60"/>
      <c r="KS70" s="60"/>
      <c r="KT70" s="60"/>
      <c r="KU70" s="60"/>
      <c r="KV70" s="60"/>
      <c r="KW70" s="60"/>
      <c r="KX70" s="60"/>
      <c r="KY70" s="60"/>
      <c r="KZ70" s="60"/>
      <c r="LA70" s="60"/>
      <c r="LB70" s="60"/>
      <c r="LC70" s="60"/>
      <c r="LD70" s="60"/>
      <c r="LE70" s="60"/>
      <c r="LF70" s="60"/>
      <c r="LG70" s="60"/>
      <c r="LH70" s="60"/>
      <c r="LI70" s="60"/>
      <c r="LJ70" s="60"/>
      <c r="LK70" s="60"/>
      <c r="LL70" s="60"/>
      <c r="LM70" s="60"/>
      <c r="LN70" s="60"/>
      <c r="LO70" s="60"/>
      <c r="LP70" s="60"/>
      <c r="LQ70" s="60"/>
      <c r="LR70" s="60"/>
      <c r="LS70" s="60"/>
      <c r="LT70" s="60"/>
      <c r="LU70" s="60"/>
      <c r="LV70" s="60"/>
      <c r="LW70" s="60"/>
      <c r="LX70" s="60"/>
      <c r="LY70" s="60"/>
      <c r="LZ70" s="60"/>
      <c r="MA70" s="60"/>
      <c r="MB70" s="60"/>
      <c r="MC70" s="60"/>
      <c r="MD70" s="60"/>
      <c r="ME70" s="60"/>
      <c r="MF70" s="60"/>
      <c r="MG70" s="60"/>
      <c r="MH70" s="60"/>
      <c r="MI70" s="60"/>
      <c r="MJ70" s="60"/>
      <c r="MK70" s="60"/>
      <c r="ML70" s="60"/>
      <c r="MM70" s="60"/>
      <c r="MN70" s="60"/>
      <c r="MO70" s="60"/>
      <c r="MP70" s="60"/>
      <c r="MQ70" s="60"/>
      <c r="MR70" s="60"/>
      <c r="MS70" s="60"/>
      <c r="MT70" s="60"/>
      <c r="MU70" s="60"/>
      <c r="MV70" s="60"/>
      <c r="MW70" s="60"/>
      <c r="MX70" s="60"/>
      <c r="MY70" s="60"/>
      <c r="MZ70" s="60"/>
      <c r="NA70" s="60"/>
      <c r="NB70" s="60"/>
      <c r="NC70" s="60"/>
      <c r="ND70" s="60"/>
      <c r="NE70" s="60"/>
      <c r="NF70" s="60"/>
      <c r="NG70" s="60"/>
      <c r="NH70" s="60"/>
      <c r="NI70" s="60"/>
      <c r="NJ70" s="60"/>
      <c r="NK70" s="60"/>
      <c r="NL70" s="60"/>
      <c r="NM70" s="60"/>
      <c r="NN70" s="60"/>
      <c r="NO70" s="60"/>
      <c r="NP70" s="60"/>
      <c r="NQ70" s="60"/>
      <c r="NR70" s="60"/>
      <c r="NS70" s="60"/>
      <c r="NT70" s="60"/>
      <c r="NU70" s="60"/>
      <c r="NV70" s="60"/>
      <c r="NW70" s="60"/>
      <c r="NX70" s="60"/>
      <c r="NY70" s="60"/>
      <c r="NZ70" s="60"/>
      <c r="OA70" s="60"/>
      <c r="OB70" s="60"/>
      <c r="OC70" s="60"/>
      <c r="OD70" s="60"/>
      <c r="OE70" s="60"/>
      <c r="OF70" s="60"/>
      <c r="OG70" s="60"/>
      <c r="OH70" s="60"/>
      <c r="OI70" s="60"/>
      <c r="OJ70" s="60"/>
      <c r="OK70" s="60"/>
      <c r="OL70" s="60"/>
      <c r="OM70" s="60"/>
      <c r="ON70" s="60"/>
      <c r="OO70" s="60"/>
      <c r="OP70" s="60"/>
      <c r="OQ70" s="60"/>
      <c r="OR70" s="60"/>
      <c r="OS70" s="60"/>
      <c r="OT70" s="60"/>
      <c r="OU70" s="60"/>
      <c r="OV70" s="60"/>
      <c r="OW70" s="60"/>
      <c r="OX70" s="60"/>
      <c r="OY70" s="60"/>
      <c r="OZ70" s="60"/>
      <c r="PA70" s="60"/>
      <c r="PB70" s="60"/>
      <c r="PC70" s="60"/>
      <c r="PD70" s="60"/>
      <c r="PE70" s="60"/>
      <c r="PF70" s="60"/>
      <c r="PG70" s="60"/>
      <c r="PH70" s="60"/>
      <c r="PI70" s="60"/>
      <c r="PJ70" s="60"/>
      <c r="PK70" s="60"/>
      <c r="PL70" s="60"/>
      <c r="PM70" s="60"/>
      <c r="PN70" s="60"/>
      <c r="PO70" s="60"/>
      <c r="PP70" s="60"/>
      <c r="PQ70" s="60"/>
      <c r="PR70" s="60"/>
      <c r="PS70" s="60"/>
      <c r="PT70" s="60"/>
      <c r="PU70" s="60"/>
      <c r="PV70" s="60"/>
      <c r="PW70" s="60"/>
      <c r="PX70" s="60"/>
      <c r="PY70" s="60"/>
      <c r="PZ70" s="60"/>
      <c r="QA70" s="60"/>
      <c r="QB70" s="60"/>
      <c r="QC70" s="60"/>
      <c r="QD70" s="60"/>
      <c r="QE70" s="60"/>
      <c r="QF70" s="60"/>
      <c r="QG70" s="60"/>
      <c r="QH70" s="60"/>
      <c r="QI70" s="60"/>
      <c r="QJ70" s="60"/>
      <c r="QK70" s="60"/>
      <c r="QL70" s="60"/>
      <c r="QM70" s="60"/>
      <c r="QN70" s="60"/>
      <c r="QO70" s="60"/>
      <c r="QP70" s="60"/>
      <c r="QQ70" s="60"/>
      <c r="QR70" s="60"/>
      <c r="QS70" s="60"/>
      <c r="QT70" s="60"/>
      <c r="QU70" s="60"/>
      <c r="QV70" s="60"/>
      <c r="QW70" s="60"/>
      <c r="QX70" s="60"/>
      <c r="QY70" s="60"/>
      <c r="QZ70" s="60"/>
      <c r="RA70" s="60"/>
      <c r="RB70" s="60"/>
      <c r="RC70" s="60"/>
      <c r="RD70" s="60"/>
      <c r="RE70" s="60"/>
      <c r="RF70" s="60"/>
      <c r="RG70" s="60"/>
      <c r="RH70" s="60"/>
      <c r="RI70" s="60"/>
      <c r="RJ70" s="60"/>
      <c r="RK70" s="60"/>
      <c r="RL70" s="60"/>
      <c r="RM70" s="60"/>
      <c r="RN70" s="60"/>
      <c r="RO70" s="60"/>
      <c r="RP70" s="60"/>
      <c r="RQ70" s="60"/>
      <c r="RR70" s="60"/>
      <c r="RS70" s="60"/>
      <c r="RT70" s="60"/>
      <c r="RU70" s="60"/>
      <c r="RV70" s="60"/>
      <c r="RW70" s="60"/>
      <c r="RX70" s="60"/>
      <c r="RY70" s="60"/>
      <c r="RZ70" s="60"/>
      <c r="SA70" s="60"/>
      <c r="SB70" s="60"/>
      <c r="SC70" s="60"/>
      <c r="SD70" s="60"/>
      <c r="SE70" s="60"/>
      <c r="SF70" s="60"/>
      <c r="SG70" s="60"/>
      <c r="SH70" s="60"/>
      <c r="SI70" s="60"/>
      <c r="SJ70" s="60"/>
      <c r="SK70" s="60"/>
      <c r="SL70" s="60"/>
      <c r="SM70" s="60"/>
      <c r="SN70" s="60"/>
      <c r="SO70" s="60"/>
      <c r="SP70" s="60"/>
      <c r="SQ70" s="60"/>
      <c r="SR70" s="60"/>
      <c r="SS70" s="60"/>
      <c r="ST70" s="60"/>
      <c r="SU70" s="60"/>
      <c r="SV70" s="60"/>
      <c r="SW70" s="60"/>
      <c r="SX70" s="60"/>
      <c r="SY70" s="60"/>
      <c r="SZ70" s="60"/>
      <c r="TA70" s="60"/>
      <c r="TB70" s="60"/>
      <c r="TC70" s="60"/>
      <c r="TD70" s="60"/>
      <c r="TE70" s="60"/>
      <c r="TF70" s="60"/>
      <c r="TG70" s="60"/>
      <c r="TH70" s="60"/>
      <c r="TI70" s="60"/>
      <c r="TJ70" s="60"/>
      <c r="TK70" s="60"/>
      <c r="TL70" s="60"/>
      <c r="TM70" s="60"/>
      <c r="TN70" s="60"/>
      <c r="TO70" s="60"/>
      <c r="TP70" s="60"/>
      <c r="TQ70" s="60"/>
      <c r="TR70" s="60"/>
      <c r="TS70" s="60"/>
      <c r="TT70" s="60"/>
      <c r="TU70" s="60"/>
      <c r="TV70" s="60"/>
      <c r="TW70" s="60"/>
      <c r="TX70" s="60"/>
      <c r="TY70" s="60"/>
      <c r="TZ70" s="60"/>
      <c r="UA70" s="60"/>
      <c r="UB70" s="60"/>
      <c r="UC70" s="60"/>
      <c r="UD70" s="60"/>
      <c r="UE70" s="60"/>
      <c r="UF70" s="60"/>
      <c r="UG70" s="60"/>
      <c r="UH70" s="60"/>
      <c r="UI70" s="60"/>
      <c r="UJ70" s="60"/>
      <c r="UK70" s="60"/>
      <c r="UL70" s="60"/>
      <c r="UM70" s="60"/>
      <c r="UN70" s="60"/>
      <c r="UO70" s="60"/>
      <c r="UP70" s="60"/>
      <c r="UQ70" s="60"/>
      <c r="UR70" s="60"/>
      <c r="US70" s="60"/>
      <c r="UT70" s="60"/>
      <c r="UU70" s="60"/>
      <c r="UV70" s="60"/>
      <c r="UW70" s="60"/>
      <c r="UX70" s="60"/>
      <c r="UY70" s="60"/>
      <c r="UZ70" s="60"/>
      <c r="VA70" s="60"/>
      <c r="VB70" s="60"/>
      <c r="VC70" s="60"/>
      <c r="VD70" s="60"/>
      <c r="VE70" s="60"/>
      <c r="VF70" s="60"/>
      <c r="VG70" s="60"/>
      <c r="VH70" s="60"/>
      <c r="VI70" s="60"/>
      <c r="VJ70" s="60"/>
      <c r="VK70" s="60"/>
      <c r="VL70" s="60"/>
      <c r="VM70" s="60"/>
      <c r="VN70" s="60"/>
      <c r="VO70" s="60"/>
      <c r="VP70" s="60"/>
      <c r="VQ70" s="60"/>
      <c r="VR70" s="60"/>
      <c r="VS70" s="60"/>
      <c r="VT70" s="60"/>
      <c r="VU70" s="60"/>
      <c r="VV70" s="60"/>
      <c r="VW70" s="60"/>
      <c r="VX70" s="60"/>
      <c r="VY70" s="60"/>
      <c r="VZ70" s="60"/>
      <c r="WA70" s="60"/>
      <c r="WB70" s="60"/>
      <c r="WC70" s="60"/>
      <c r="WD70" s="60"/>
      <c r="WE70" s="60"/>
      <c r="WF70" s="60"/>
      <c r="WG70" s="60"/>
      <c r="WH70" s="60"/>
      <c r="WI70" s="60"/>
      <c r="WJ70" s="60"/>
      <c r="WK70" s="60"/>
      <c r="WL70" s="60"/>
      <c r="WM70" s="60"/>
      <c r="WN70" s="60"/>
      <c r="WO70" s="60"/>
      <c r="WP70" s="60"/>
      <c r="WQ70" s="60"/>
      <c r="WR70" s="60"/>
      <c r="WS70" s="60"/>
      <c r="WT70" s="60"/>
      <c r="WU70" s="60"/>
      <c r="WV70" s="60"/>
      <c r="WW70" s="60"/>
      <c r="WX70" s="60"/>
      <c r="WY70" s="60"/>
      <c r="WZ70" s="60"/>
      <c r="XA70" s="60"/>
      <c r="XB70" s="60"/>
      <c r="XC70" s="60"/>
      <c r="XD70" s="60"/>
      <c r="XE70" s="60"/>
      <c r="XF70" s="60"/>
      <c r="XG70" s="60"/>
      <c r="XH70" s="60"/>
      <c r="XI70" s="60"/>
      <c r="XJ70" s="60"/>
      <c r="XK70" s="60"/>
      <c r="XL70" s="60"/>
      <c r="XM70" s="60"/>
      <c r="XN70" s="60"/>
      <c r="XO70" s="60"/>
      <c r="XP70" s="60"/>
      <c r="XQ70" s="60"/>
      <c r="XR70" s="60"/>
      <c r="XS70" s="60"/>
      <c r="XT70" s="60"/>
      <c r="XU70" s="60"/>
      <c r="XV70" s="60"/>
      <c r="XW70" s="60"/>
      <c r="XX70" s="60"/>
      <c r="XY70" s="60"/>
      <c r="XZ70" s="60"/>
      <c r="YA70" s="60"/>
      <c r="YB70" s="60"/>
      <c r="YC70" s="60"/>
      <c r="YD70" s="60"/>
      <c r="YE70" s="60"/>
      <c r="YF70" s="60"/>
      <c r="YG70" s="60"/>
      <c r="YH70" s="60"/>
      <c r="YI70" s="60"/>
      <c r="YJ70" s="60"/>
      <c r="YK70" s="60"/>
      <c r="YL70" s="60"/>
      <c r="YM70" s="60"/>
      <c r="YN70" s="60"/>
      <c r="YO70" s="60"/>
      <c r="YP70" s="60"/>
      <c r="YQ70" s="60"/>
      <c r="YR70" s="60"/>
      <c r="YS70" s="60"/>
      <c r="YT70" s="60"/>
      <c r="YU70" s="60"/>
      <c r="YV70" s="60"/>
      <c r="YW70" s="60"/>
      <c r="YX70" s="60"/>
      <c r="YY70" s="60"/>
      <c r="YZ70" s="60"/>
      <c r="ZA70" s="60"/>
      <c r="ZB70" s="60"/>
      <c r="ZC70" s="60"/>
      <c r="ZD70" s="60"/>
      <c r="ZE70" s="60"/>
      <c r="ZF70" s="60"/>
      <c r="ZG70" s="60"/>
      <c r="ZH70" s="60"/>
      <c r="ZI70" s="60"/>
      <c r="ZJ70" s="60"/>
      <c r="ZK70" s="60"/>
      <c r="ZL70" s="60"/>
      <c r="ZM70" s="60"/>
      <c r="ZN70" s="60"/>
      <c r="ZO70" s="60"/>
      <c r="ZP70" s="60"/>
      <c r="ZQ70" s="60"/>
      <c r="ZR70" s="60"/>
      <c r="ZS70" s="60"/>
      <c r="ZT70" s="60"/>
      <c r="ZU70" s="60"/>
      <c r="ZV70" s="60"/>
      <c r="ZW70" s="60"/>
      <c r="ZX70" s="60"/>
      <c r="ZY70" s="60"/>
      <c r="ZZ70" s="60"/>
      <c r="AAA70" s="60"/>
      <c r="AAB70" s="60"/>
      <c r="AAC70" s="60"/>
      <c r="AAD70" s="60"/>
      <c r="AAE70" s="60"/>
      <c r="AAF70" s="60"/>
      <c r="AAG70" s="60"/>
      <c r="AAH70" s="60"/>
      <c r="AAI70" s="60"/>
      <c r="AAJ70" s="60"/>
      <c r="AAK70" s="60"/>
      <c r="AAL70" s="60"/>
      <c r="AAM70" s="60"/>
      <c r="AAN70" s="60"/>
      <c r="AAO70" s="60"/>
      <c r="AAP70" s="60"/>
      <c r="AAQ70" s="60"/>
      <c r="AAR70" s="60"/>
      <c r="AAS70" s="60"/>
      <c r="AAT70" s="60"/>
      <c r="AAU70" s="60"/>
      <c r="AAV70" s="60"/>
      <c r="AAW70" s="60"/>
      <c r="AAX70" s="60"/>
      <c r="AAY70" s="60"/>
      <c r="AAZ70" s="60"/>
      <c r="ABA70" s="60"/>
      <c r="ABB70" s="60"/>
      <c r="ABC70" s="60"/>
      <c r="ABD70" s="60"/>
      <c r="ABE70" s="60"/>
      <c r="ABF70" s="60"/>
      <c r="ABG70" s="60"/>
      <c r="ABH70" s="60"/>
      <c r="ABI70" s="60"/>
      <c r="ABJ70" s="60"/>
      <c r="ABK70" s="60"/>
      <c r="ABL70" s="60"/>
      <c r="ABM70" s="60"/>
      <c r="ABN70" s="60"/>
      <c r="ABO70" s="60"/>
      <c r="ABP70" s="60"/>
      <c r="ABQ70" s="60"/>
      <c r="ABR70" s="60"/>
      <c r="ABS70" s="60"/>
      <c r="ABT70" s="60"/>
      <c r="ABU70" s="60"/>
      <c r="ABV70" s="60"/>
      <c r="ABW70" s="60"/>
      <c r="ABX70" s="60"/>
      <c r="ABY70" s="60"/>
      <c r="ABZ70" s="60"/>
      <c r="ACA70" s="60"/>
      <c r="ACB70" s="60"/>
      <c r="ACC70" s="60"/>
      <c r="ACD70" s="60"/>
      <c r="ACE70" s="60"/>
      <c r="ACF70" s="60"/>
      <c r="ACG70" s="60"/>
      <c r="ACH70" s="60"/>
      <c r="ACI70" s="60"/>
      <c r="ACJ70" s="60"/>
      <c r="ACK70" s="60"/>
      <c r="ACL70" s="60"/>
      <c r="ACM70" s="60"/>
      <c r="ACN70" s="60"/>
      <c r="ACO70" s="60"/>
      <c r="ACP70" s="60"/>
      <c r="ACQ70" s="60"/>
      <c r="ACR70" s="60"/>
      <c r="ACS70" s="60"/>
      <c r="ACT70" s="60"/>
      <c r="ACU70" s="60"/>
      <c r="ACV70" s="60"/>
      <c r="ACW70" s="60"/>
      <c r="ACX70" s="60"/>
      <c r="ACY70" s="60"/>
      <c r="ACZ70" s="60"/>
      <c r="ADA70" s="60"/>
      <c r="ADB70" s="60"/>
      <c r="ADC70" s="60"/>
      <c r="ADD70" s="60"/>
      <c r="ADE70" s="60"/>
      <c r="ADF70" s="60"/>
      <c r="ADG70" s="60"/>
      <c r="ADH70" s="60"/>
      <c r="ADI70" s="60"/>
      <c r="ADJ70" s="60"/>
      <c r="ADK70" s="60"/>
      <c r="ADL70" s="60"/>
      <c r="ADM70" s="60"/>
      <c r="ADN70" s="60"/>
      <c r="ADO70" s="60"/>
      <c r="ADP70" s="60"/>
      <c r="ADQ70" s="60"/>
      <c r="ADR70" s="60"/>
      <c r="ADS70" s="60"/>
      <c r="ADT70" s="60"/>
      <c r="ADU70" s="60"/>
      <c r="ADV70" s="60"/>
      <c r="ADW70" s="60"/>
      <c r="ADX70" s="60"/>
      <c r="ADY70" s="60"/>
      <c r="ADZ70" s="60"/>
      <c r="AEA70" s="60"/>
      <c r="AEB70" s="60"/>
      <c r="AEC70" s="60"/>
      <c r="AED70" s="60"/>
      <c r="AEE70" s="60"/>
      <c r="AEF70" s="60"/>
      <c r="AEG70" s="60"/>
      <c r="AEH70" s="60"/>
      <c r="AEI70" s="60"/>
      <c r="AEJ70" s="60"/>
      <c r="AEK70" s="60"/>
      <c r="AEL70" s="60"/>
      <c r="AEM70" s="60"/>
      <c r="AEN70" s="60"/>
      <c r="AEO70" s="60"/>
      <c r="AEP70" s="60"/>
      <c r="AEQ70" s="60"/>
      <c r="AER70" s="60"/>
      <c r="AES70" s="60"/>
      <c r="AET70" s="60"/>
      <c r="AEU70" s="60"/>
      <c r="AEV70" s="60"/>
      <c r="AEW70" s="60"/>
      <c r="AEX70" s="60"/>
      <c r="AEY70" s="60"/>
      <c r="AEZ70" s="60"/>
      <c r="AFA70" s="60"/>
      <c r="AFB70" s="60"/>
      <c r="AFC70" s="60"/>
      <c r="AFD70" s="60"/>
      <c r="AFE70" s="60"/>
      <c r="AFF70" s="60"/>
      <c r="AFG70" s="60"/>
      <c r="AFH70" s="60"/>
      <c r="AFI70" s="60"/>
      <c r="AFJ70" s="60"/>
      <c r="AFK70" s="60"/>
      <c r="AFL70" s="60"/>
      <c r="AFM70" s="60"/>
      <c r="AFN70" s="60"/>
      <c r="AFO70" s="60"/>
      <c r="AFP70" s="60"/>
      <c r="AFQ70" s="60"/>
      <c r="AFR70" s="60"/>
      <c r="AFS70" s="60"/>
      <c r="AFT70" s="60"/>
      <c r="AFU70" s="60"/>
      <c r="AFV70" s="60"/>
      <c r="AFW70" s="60"/>
      <c r="AFX70" s="60"/>
      <c r="AFY70" s="60"/>
      <c r="AFZ70" s="60"/>
      <c r="AGA70" s="60"/>
      <c r="AGB70" s="60"/>
      <c r="AGC70" s="60"/>
      <c r="AGD70" s="60"/>
      <c r="AGE70" s="60"/>
      <c r="AGF70" s="60"/>
      <c r="AGG70" s="60"/>
      <c r="AGH70" s="60"/>
      <c r="AGI70" s="60"/>
      <c r="AGJ70" s="60"/>
      <c r="AGK70" s="60"/>
      <c r="AGL70" s="60"/>
      <c r="AGM70" s="60"/>
      <c r="AGN70" s="60"/>
      <c r="AGO70" s="60"/>
      <c r="AGP70" s="60"/>
      <c r="AGQ70" s="60"/>
      <c r="AGR70" s="60"/>
      <c r="AGS70" s="60"/>
      <c r="AGT70" s="60"/>
      <c r="AGU70" s="60"/>
      <c r="AGV70" s="60"/>
      <c r="AGW70" s="60"/>
      <c r="AGX70" s="60"/>
      <c r="AGY70" s="60"/>
      <c r="AGZ70" s="60"/>
      <c r="AHA70" s="60"/>
      <c r="AHB70" s="60"/>
      <c r="AHC70" s="60"/>
      <c r="AHD70" s="60"/>
      <c r="AHE70" s="60"/>
      <c r="AHF70" s="60"/>
      <c r="AHG70" s="60"/>
      <c r="AHH70" s="60"/>
      <c r="AHI70" s="60"/>
      <c r="AHJ70" s="60"/>
      <c r="AHK70" s="60"/>
      <c r="AHL70" s="60"/>
      <c r="AHM70" s="60"/>
      <c r="AHN70" s="60"/>
      <c r="AHO70" s="60"/>
      <c r="AHP70" s="60"/>
      <c r="AHQ70" s="60"/>
      <c r="AHR70" s="60"/>
      <c r="AHS70" s="60"/>
      <c r="AHT70" s="60"/>
      <c r="AHU70" s="60"/>
      <c r="AHV70" s="60"/>
      <c r="AHW70" s="60"/>
      <c r="AHX70" s="60"/>
      <c r="AHY70" s="60"/>
      <c r="AHZ70" s="60"/>
      <c r="AIA70" s="60"/>
      <c r="AIB70" s="60"/>
      <c r="AIC70" s="60"/>
      <c r="AID70" s="60"/>
      <c r="AIE70" s="60"/>
      <c r="AIF70" s="60"/>
      <c r="AIG70" s="60"/>
      <c r="AIH70" s="60"/>
      <c r="AII70" s="60"/>
      <c r="AIJ70" s="60"/>
      <c r="AIK70" s="60"/>
      <c r="AIL70" s="60"/>
      <c r="AIM70" s="60"/>
      <c r="AIN70" s="60"/>
      <c r="AIO70" s="60"/>
      <c r="AIP70" s="60"/>
      <c r="AIQ70" s="60"/>
      <c r="AIR70" s="60"/>
      <c r="AIS70" s="60"/>
      <c r="AIT70" s="60"/>
      <c r="AIU70" s="60"/>
      <c r="AIV70" s="60"/>
      <c r="AIW70" s="60"/>
      <c r="AIX70" s="60"/>
      <c r="AIY70" s="60"/>
      <c r="AIZ70" s="60"/>
      <c r="AJA70" s="60"/>
      <c r="AJB70" s="60"/>
      <c r="AJC70" s="60"/>
      <c r="AJD70" s="60"/>
      <c r="AJE70" s="60"/>
      <c r="AJF70" s="60"/>
      <c r="AJG70" s="60"/>
      <c r="AJH70" s="60"/>
      <c r="AJI70" s="60"/>
      <c r="AJJ70" s="60"/>
      <c r="AJK70" s="60"/>
      <c r="AJL70" s="60"/>
      <c r="AJM70" s="60"/>
      <c r="AJN70" s="60"/>
      <c r="AJO70" s="60"/>
      <c r="AJP70" s="60"/>
      <c r="AJQ70" s="60"/>
      <c r="AJR70" s="60"/>
      <c r="AJS70" s="60"/>
      <c r="AJT70" s="60"/>
      <c r="AJU70" s="60"/>
      <c r="AJV70" s="60"/>
      <c r="AJW70" s="60"/>
      <c r="AJX70" s="60"/>
      <c r="AJY70" s="60"/>
      <c r="AJZ70" s="60"/>
      <c r="AKA70" s="60"/>
      <c r="AKB70" s="60"/>
      <c r="AKC70" s="60"/>
      <c r="AKD70" s="60"/>
      <c r="AKE70" s="60"/>
      <c r="AKF70" s="60"/>
      <c r="AKG70" s="60"/>
      <c r="AKH70" s="60"/>
      <c r="AKI70" s="60"/>
      <c r="AKJ70" s="60"/>
      <c r="AKK70" s="60"/>
      <c r="AKL70" s="60"/>
      <c r="AKM70" s="60"/>
      <c r="AKN70" s="60"/>
      <c r="AKO70" s="60"/>
      <c r="AKP70" s="60"/>
      <c r="AKQ70" s="60"/>
      <c r="AKR70" s="60"/>
      <c r="AKS70" s="60"/>
      <c r="AKT70" s="60"/>
      <c r="AKU70" s="60"/>
      <c r="AKV70" s="60"/>
      <c r="AKW70" s="60"/>
      <c r="AKX70" s="60"/>
      <c r="AKY70" s="60"/>
      <c r="AKZ70" s="60"/>
      <c r="ALA70" s="60"/>
      <c r="ALB70" s="60"/>
      <c r="ALC70" s="60"/>
      <c r="ALD70" s="60"/>
      <c r="ALE70" s="60"/>
      <c r="ALF70" s="60"/>
      <c r="ALG70" s="60"/>
      <c r="ALH70" s="60"/>
      <c r="ALI70" s="60"/>
      <c r="ALJ70" s="60"/>
      <c r="ALK70" s="60"/>
      <c r="ALL70" s="60"/>
      <c r="ALM70" s="60"/>
      <c r="ALN70" s="60"/>
      <c r="ALO70" s="60"/>
      <c r="ALP70" s="60"/>
      <c r="ALQ70" s="60"/>
      <c r="ALR70" s="60"/>
      <c r="ALS70" s="60"/>
      <c r="ALT70" s="60"/>
      <c r="ALU70" s="60"/>
      <c r="ALV70" s="60"/>
      <c r="ALW70" s="60"/>
      <c r="ALX70" s="60"/>
      <c r="ALY70" s="60"/>
      <c r="ALZ70" s="60"/>
      <c r="AMA70" s="60"/>
      <c r="AMB70" s="60"/>
      <c r="AMC70" s="60"/>
      <c r="AMD70" s="60"/>
      <c r="AME70" s="60"/>
      <c r="AMF70" s="60"/>
      <c r="AMG70" s="60"/>
      <c r="AMH70" s="60"/>
      <c r="AMI70" s="60"/>
      <c r="AMJ70" s="60"/>
      <c r="AMK70" s="60"/>
      <c r="AML70" s="60"/>
      <c r="AMM70" s="60"/>
      <c r="AMN70" s="60"/>
      <c r="AMO70" s="60"/>
      <c r="AMP70" s="60"/>
      <c r="AMQ70" s="60"/>
      <c r="AMR70" s="60"/>
      <c r="AMS70" s="60"/>
      <c r="AMT70" s="60"/>
      <c r="AMU70" s="60"/>
      <c r="AMV70" s="60"/>
      <c r="AMW70" s="60"/>
      <c r="AMX70" s="60"/>
      <c r="AMY70" s="60"/>
      <c r="AMZ70" s="60"/>
      <c r="ANA70" s="60"/>
      <c r="ANB70" s="60"/>
      <c r="ANC70" s="60"/>
      <c r="AND70" s="60"/>
      <c r="ANE70" s="60"/>
      <c r="ANF70" s="60"/>
      <c r="ANG70" s="60"/>
      <c r="ANH70" s="60"/>
      <c r="ANI70" s="60"/>
      <c r="ANJ70" s="60"/>
      <c r="ANK70" s="60"/>
      <c r="ANL70" s="60"/>
      <c r="ANM70" s="60"/>
      <c r="ANN70" s="60"/>
      <c r="ANO70" s="60"/>
      <c r="ANP70" s="60"/>
      <c r="ANQ70" s="60"/>
      <c r="ANR70" s="60"/>
      <c r="ANS70" s="60"/>
      <c r="ANT70" s="60"/>
      <c r="ANU70" s="60"/>
      <c r="ANV70" s="60"/>
      <c r="ANW70" s="60"/>
      <c r="ANX70" s="60"/>
      <c r="ANY70" s="60"/>
      <c r="ANZ70" s="60"/>
      <c r="AOA70" s="60"/>
      <c r="AOB70" s="60"/>
      <c r="AOC70" s="60"/>
      <c r="AOD70" s="60"/>
      <c r="AOE70" s="60"/>
      <c r="AOF70" s="60"/>
      <c r="AOG70" s="60"/>
      <c r="AOH70" s="60"/>
      <c r="AOI70" s="60"/>
      <c r="AOJ70" s="60"/>
      <c r="AOK70" s="60"/>
      <c r="AOL70" s="60"/>
      <c r="AOM70" s="60"/>
      <c r="AON70" s="60"/>
      <c r="AOO70" s="60"/>
      <c r="AOP70" s="60"/>
      <c r="AOQ70" s="60"/>
      <c r="AOR70" s="60"/>
      <c r="AOS70" s="60"/>
      <c r="AOT70" s="60"/>
      <c r="AOU70" s="60"/>
      <c r="AOV70" s="60"/>
      <c r="AOW70" s="60"/>
      <c r="AOX70" s="60"/>
      <c r="AOY70" s="60"/>
      <c r="AOZ70" s="60"/>
      <c r="APA70" s="60"/>
      <c r="APB70" s="60"/>
      <c r="APC70" s="60"/>
      <c r="APD70" s="60"/>
      <c r="APE70" s="60"/>
      <c r="APF70" s="60"/>
      <c r="APG70" s="60"/>
      <c r="APH70" s="60"/>
      <c r="API70" s="60"/>
      <c r="APJ70" s="60"/>
      <c r="APK70" s="60"/>
      <c r="APL70" s="60"/>
      <c r="APM70" s="60"/>
      <c r="APN70" s="60"/>
      <c r="APO70" s="60"/>
      <c r="APP70" s="60"/>
      <c r="APQ70" s="60"/>
      <c r="APR70" s="60"/>
      <c r="APS70" s="60"/>
      <c r="APT70" s="60"/>
      <c r="APU70" s="60"/>
      <c r="APV70" s="60"/>
      <c r="APW70" s="60"/>
      <c r="APX70" s="60"/>
      <c r="APY70" s="60"/>
      <c r="APZ70" s="60"/>
      <c r="AQA70" s="60"/>
      <c r="AQB70" s="60"/>
      <c r="AQC70" s="60"/>
      <c r="AQD70" s="60"/>
      <c r="AQE70" s="60"/>
      <c r="AQF70" s="60"/>
      <c r="AQG70" s="60"/>
      <c r="AQH70" s="60"/>
      <c r="AQI70" s="60"/>
      <c r="AQJ70" s="60"/>
      <c r="AQK70" s="60"/>
      <c r="AQL70" s="60"/>
      <c r="AQM70" s="60"/>
      <c r="AQN70" s="60"/>
      <c r="AQO70" s="60"/>
      <c r="AQP70" s="60"/>
      <c r="AQQ70" s="60"/>
      <c r="AQR70" s="60"/>
      <c r="AQS70" s="60"/>
      <c r="AQT70" s="60"/>
      <c r="AQU70" s="60"/>
      <c r="AQV70" s="60"/>
      <c r="AQW70" s="60"/>
      <c r="AQX70" s="60"/>
      <c r="AQY70" s="60"/>
      <c r="AQZ70" s="60"/>
      <c r="ARA70" s="60"/>
      <c r="ARB70" s="60"/>
      <c r="ARC70" s="60"/>
      <c r="ARD70" s="60"/>
      <c r="ARE70" s="60"/>
      <c r="ARF70" s="60"/>
      <c r="ARG70" s="60"/>
      <c r="ARH70" s="60"/>
      <c r="ARI70" s="60"/>
      <c r="ARJ70" s="60"/>
      <c r="ARK70" s="60"/>
      <c r="ARL70" s="60"/>
      <c r="ARM70" s="60"/>
      <c r="ARN70" s="60"/>
      <c r="ARO70" s="60"/>
      <c r="ARP70" s="60"/>
      <c r="ARQ70" s="60"/>
      <c r="ARR70" s="60"/>
      <c r="ARS70" s="60"/>
      <c r="ART70" s="60"/>
      <c r="ARU70" s="60"/>
      <c r="ARV70" s="60"/>
      <c r="ARW70" s="60"/>
      <c r="ARX70" s="60"/>
      <c r="ARY70" s="60"/>
      <c r="ARZ70" s="60"/>
      <c r="ASA70" s="60"/>
      <c r="ASB70" s="60"/>
      <c r="ASC70" s="60"/>
      <c r="ASD70" s="60"/>
      <c r="ASE70" s="60"/>
      <c r="ASF70" s="60"/>
      <c r="ASG70" s="60"/>
      <c r="ASH70" s="60"/>
      <c r="ASI70" s="60"/>
      <c r="ASJ70" s="60"/>
      <c r="ASK70" s="60"/>
      <c r="ASL70" s="60"/>
      <c r="ASM70" s="60"/>
      <c r="ASN70" s="60"/>
      <c r="ASO70" s="60"/>
      <c r="ASP70" s="60"/>
      <c r="ASQ70" s="60"/>
      <c r="ASR70" s="60"/>
      <c r="ASS70" s="60"/>
      <c r="AST70" s="60"/>
      <c r="ASU70" s="60"/>
      <c r="ASV70" s="60"/>
      <c r="ASW70" s="60"/>
      <c r="ASX70" s="60"/>
      <c r="ASY70" s="60"/>
      <c r="ASZ70" s="60"/>
      <c r="ATA70" s="60"/>
      <c r="ATB70" s="60"/>
      <c r="ATC70" s="60"/>
      <c r="ATD70" s="60"/>
      <c r="ATE70" s="60"/>
      <c r="ATF70" s="60"/>
      <c r="ATG70" s="60"/>
      <c r="ATH70" s="60"/>
      <c r="ATI70" s="60"/>
      <c r="ATJ70" s="60"/>
      <c r="ATK70" s="60"/>
      <c r="ATL70" s="60"/>
      <c r="ATM70" s="60"/>
      <c r="ATN70" s="60"/>
      <c r="ATO70" s="60"/>
      <c r="ATP70" s="60"/>
      <c r="ATQ70" s="60"/>
      <c r="ATR70" s="60"/>
      <c r="ATS70" s="60"/>
      <c r="ATT70" s="60"/>
      <c r="ATU70" s="60"/>
      <c r="ATV70" s="60"/>
      <c r="ATW70" s="60"/>
      <c r="ATX70" s="60"/>
      <c r="ATY70" s="60"/>
      <c r="ATZ70" s="60"/>
      <c r="AUA70" s="60"/>
      <c r="AUB70" s="60"/>
      <c r="AUC70" s="60"/>
      <c r="AUD70" s="60"/>
      <c r="AUE70" s="60"/>
      <c r="AUF70" s="60"/>
      <c r="AUG70" s="60"/>
      <c r="AUH70" s="60"/>
      <c r="AUI70" s="60"/>
      <c r="AUJ70" s="60"/>
      <c r="AUK70" s="60"/>
      <c r="AUL70" s="60"/>
      <c r="AUM70" s="60"/>
      <c r="AUN70" s="60"/>
      <c r="AUO70" s="60"/>
      <c r="AUP70" s="60"/>
      <c r="AUQ70" s="60"/>
      <c r="AUR70" s="60"/>
      <c r="AUS70" s="60"/>
      <c r="AUT70" s="60"/>
      <c r="AUU70" s="60"/>
      <c r="AUV70" s="60"/>
      <c r="AUW70" s="60"/>
      <c r="AUX70" s="60"/>
      <c r="AUY70" s="60"/>
      <c r="AUZ70" s="60"/>
      <c r="AVA70" s="60"/>
      <c r="AVB70" s="60"/>
      <c r="AVC70" s="60"/>
      <c r="AVD70" s="60"/>
      <c r="AVE70" s="60"/>
      <c r="AVF70" s="60"/>
      <c r="AVG70" s="60"/>
      <c r="AVH70" s="60"/>
      <c r="AVI70" s="60"/>
      <c r="AVJ70" s="60"/>
      <c r="AVK70" s="60"/>
      <c r="AVL70" s="60"/>
      <c r="AVM70" s="60"/>
      <c r="AVN70" s="60"/>
      <c r="AVO70" s="60"/>
      <c r="AVP70" s="60"/>
      <c r="AVQ70" s="60"/>
      <c r="AVR70" s="60"/>
      <c r="AVS70" s="60"/>
      <c r="AVT70" s="60"/>
      <c r="AVU70" s="60"/>
      <c r="AVV70" s="60"/>
      <c r="AVW70" s="60"/>
      <c r="AVX70" s="60"/>
      <c r="AVY70" s="60"/>
      <c r="AVZ70" s="60"/>
      <c r="AWA70" s="60"/>
      <c r="AWB70" s="60"/>
      <c r="AWC70" s="60"/>
      <c r="AWD70" s="60"/>
      <c r="AWE70" s="60"/>
      <c r="AWF70" s="60"/>
      <c r="AWG70" s="60"/>
      <c r="AWH70" s="60"/>
      <c r="AWI70" s="60"/>
      <c r="AWJ70" s="60"/>
      <c r="AWK70" s="60"/>
      <c r="AWL70" s="60"/>
      <c r="AWM70" s="60"/>
      <c r="AWN70" s="60"/>
      <c r="AWO70" s="60"/>
      <c r="AWP70" s="60"/>
      <c r="AWQ70" s="60"/>
      <c r="AWR70" s="60"/>
      <c r="AWS70" s="60"/>
      <c r="AWT70" s="60"/>
      <c r="AWU70" s="60"/>
      <c r="AWV70" s="60"/>
      <c r="AWW70" s="60"/>
      <c r="AWX70" s="60"/>
      <c r="AWY70" s="60"/>
      <c r="AWZ70" s="60"/>
      <c r="AXA70" s="60"/>
      <c r="AXB70" s="60"/>
      <c r="AXC70" s="60"/>
      <c r="AXD70" s="60"/>
      <c r="AXE70" s="60"/>
      <c r="AXF70" s="60"/>
      <c r="AXG70" s="60"/>
      <c r="AXH70" s="60"/>
      <c r="AXI70" s="60"/>
      <c r="AXJ70" s="60"/>
      <c r="AXK70" s="60"/>
      <c r="AXL70" s="60"/>
      <c r="AXM70" s="60"/>
      <c r="AXN70" s="60"/>
      <c r="AXO70" s="60"/>
      <c r="AXP70" s="60"/>
      <c r="AXQ70" s="60"/>
      <c r="AXR70" s="60"/>
      <c r="AXS70" s="60"/>
      <c r="AXT70" s="60"/>
      <c r="AXU70" s="60"/>
      <c r="AXV70" s="60"/>
      <c r="AXW70" s="60"/>
      <c r="AXX70" s="60"/>
      <c r="AXY70" s="60"/>
      <c r="AXZ70" s="60"/>
      <c r="AYA70" s="60"/>
      <c r="AYB70" s="60"/>
      <c r="AYC70" s="60"/>
      <c r="AYD70" s="60"/>
      <c r="AYE70" s="60"/>
      <c r="AYF70" s="60"/>
      <c r="AYG70" s="60"/>
      <c r="AYH70" s="60"/>
      <c r="AYI70" s="60"/>
      <c r="AYJ70" s="60"/>
      <c r="AYK70" s="60"/>
      <c r="AYL70" s="60"/>
      <c r="AYM70" s="60"/>
      <c r="AYN70" s="60"/>
      <c r="AYO70" s="60"/>
      <c r="AYP70" s="60"/>
      <c r="AYQ70" s="60"/>
      <c r="AYR70" s="60"/>
      <c r="AYS70" s="60"/>
      <c r="AYT70" s="60"/>
      <c r="AYU70" s="60"/>
      <c r="AYV70" s="60"/>
      <c r="AYW70" s="60"/>
      <c r="AYX70" s="60"/>
      <c r="AYY70" s="60"/>
      <c r="AYZ70" s="60"/>
      <c r="AZA70" s="60"/>
      <c r="AZB70" s="60"/>
      <c r="AZC70" s="60"/>
      <c r="AZD70" s="60"/>
      <c r="AZE70" s="60"/>
      <c r="AZF70" s="60"/>
      <c r="AZG70" s="60"/>
      <c r="AZH70" s="60"/>
      <c r="AZI70" s="60"/>
      <c r="AZJ70" s="60"/>
      <c r="AZK70" s="60"/>
      <c r="AZL70" s="60"/>
      <c r="AZM70" s="60"/>
      <c r="AZN70" s="60"/>
      <c r="AZO70" s="60"/>
      <c r="AZP70" s="60"/>
      <c r="AZQ70" s="60"/>
      <c r="AZR70" s="60"/>
      <c r="AZS70" s="60"/>
      <c r="AZT70" s="60"/>
      <c r="AZU70" s="60"/>
      <c r="AZV70" s="60"/>
      <c r="AZW70" s="60"/>
      <c r="AZX70" s="60"/>
      <c r="AZY70" s="60"/>
      <c r="AZZ70" s="60"/>
      <c r="BAA70" s="60"/>
      <c r="BAB70" s="60"/>
      <c r="BAC70" s="60"/>
      <c r="BAD70" s="60"/>
      <c r="BAE70" s="60"/>
      <c r="BAF70" s="60"/>
      <c r="BAG70" s="60"/>
      <c r="BAH70" s="60"/>
      <c r="BAI70" s="60"/>
      <c r="BAJ70" s="60"/>
      <c r="BAK70" s="60"/>
      <c r="BAL70" s="60"/>
      <c r="BAM70" s="60"/>
      <c r="BAN70" s="60"/>
      <c r="BAO70" s="60"/>
      <c r="BAP70" s="60"/>
      <c r="BAQ70" s="60"/>
      <c r="BAR70" s="60"/>
      <c r="BAS70" s="60"/>
      <c r="BAT70" s="60"/>
      <c r="BAU70" s="60"/>
      <c r="BAV70" s="60"/>
      <c r="BAW70" s="60"/>
      <c r="BAX70" s="60"/>
      <c r="BAY70" s="60"/>
      <c r="BAZ70" s="60"/>
      <c r="BBA70" s="60"/>
      <c r="BBB70" s="60"/>
      <c r="BBC70" s="60"/>
      <c r="BBD70" s="60"/>
      <c r="BBE70" s="60"/>
      <c r="BBF70" s="60"/>
      <c r="BBG70" s="60"/>
      <c r="BBH70" s="60"/>
      <c r="BBI70" s="60"/>
      <c r="BBJ70" s="60"/>
      <c r="BBK70" s="60"/>
      <c r="BBL70" s="60"/>
      <c r="BBM70" s="60"/>
      <c r="BBN70" s="60"/>
      <c r="BBO70" s="60"/>
      <c r="BBP70" s="60"/>
      <c r="BBQ70" s="60"/>
      <c r="BBR70" s="60"/>
      <c r="BBS70" s="60"/>
      <c r="BBT70" s="60"/>
      <c r="BBU70" s="60"/>
      <c r="BBV70" s="60"/>
      <c r="BBW70" s="60"/>
      <c r="BBX70" s="60"/>
      <c r="BBY70" s="60"/>
      <c r="BBZ70" s="60"/>
      <c r="BCA70" s="60"/>
      <c r="BCB70" s="60"/>
      <c r="BCC70" s="60"/>
      <c r="BCD70" s="60"/>
      <c r="BCE70" s="60"/>
      <c r="BCF70" s="60"/>
      <c r="BCG70" s="60"/>
      <c r="BCH70" s="60"/>
      <c r="BCI70" s="60"/>
      <c r="BCJ70" s="60"/>
      <c r="BCK70" s="60"/>
      <c r="BCL70" s="60"/>
      <c r="BCM70" s="60"/>
      <c r="BCN70" s="60"/>
      <c r="BCO70" s="60"/>
      <c r="BCP70" s="60"/>
      <c r="BCQ70" s="60"/>
      <c r="BCR70" s="60"/>
      <c r="BCS70" s="60"/>
      <c r="BCT70" s="60"/>
      <c r="BCU70" s="60"/>
      <c r="BCV70" s="60"/>
      <c r="BCW70" s="60"/>
      <c r="BCX70" s="60"/>
      <c r="BCY70" s="60"/>
      <c r="BCZ70" s="60"/>
      <c r="BDA70" s="60"/>
      <c r="BDB70" s="60"/>
      <c r="BDC70" s="60"/>
      <c r="BDD70" s="60"/>
      <c r="BDE70" s="60"/>
      <c r="BDF70" s="60"/>
      <c r="BDG70" s="60"/>
      <c r="BDH70" s="60"/>
      <c r="BDI70" s="60"/>
      <c r="BDJ70" s="60"/>
      <c r="BDK70" s="60"/>
      <c r="BDL70" s="60"/>
      <c r="BDM70" s="60"/>
      <c r="BDN70" s="60"/>
      <c r="BDO70" s="60"/>
      <c r="BDP70" s="60"/>
      <c r="BDQ70" s="60"/>
      <c r="BDR70" s="60"/>
      <c r="BDS70" s="60"/>
      <c r="BDT70" s="60"/>
      <c r="BDU70" s="60"/>
      <c r="BDV70" s="60"/>
      <c r="BDW70" s="60"/>
      <c r="BDX70" s="60"/>
      <c r="BDY70" s="60"/>
      <c r="BDZ70" s="60"/>
      <c r="BEA70" s="60"/>
      <c r="BEB70" s="60"/>
      <c r="BEC70" s="60"/>
      <c r="BED70" s="60"/>
      <c r="BEE70" s="60"/>
      <c r="BEF70" s="60"/>
      <c r="BEG70" s="60"/>
      <c r="BEH70" s="60"/>
      <c r="BEI70" s="60"/>
      <c r="BEJ70" s="60"/>
      <c r="BEK70" s="60"/>
      <c r="BEL70" s="60"/>
      <c r="BEM70" s="60"/>
      <c r="BEN70" s="60"/>
      <c r="BEO70" s="60"/>
      <c r="BEP70" s="60"/>
      <c r="BEQ70" s="60"/>
      <c r="BER70" s="60"/>
      <c r="BES70" s="60"/>
      <c r="BET70" s="60"/>
      <c r="BEU70" s="60"/>
      <c r="BEV70" s="60"/>
      <c r="BEW70" s="60"/>
      <c r="BEX70" s="60"/>
      <c r="BEY70" s="60"/>
      <c r="BEZ70" s="60"/>
      <c r="BFA70" s="60"/>
      <c r="BFB70" s="60"/>
      <c r="BFC70" s="60"/>
      <c r="BFD70" s="60"/>
      <c r="BFE70" s="60"/>
      <c r="BFF70" s="60"/>
      <c r="BFG70" s="60"/>
      <c r="BFH70" s="60"/>
      <c r="BFI70" s="60"/>
      <c r="BFJ70" s="60"/>
      <c r="BFK70" s="60"/>
      <c r="BFL70" s="60"/>
      <c r="BFM70" s="60"/>
      <c r="BFN70" s="60"/>
      <c r="BFO70" s="60"/>
      <c r="BFP70" s="60"/>
      <c r="BFQ70" s="60"/>
      <c r="BFR70" s="60"/>
      <c r="BFS70" s="60"/>
      <c r="BFT70" s="60"/>
      <c r="BFU70" s="60"/>
      <c r="BFV70" s="60"/>
      <c r="BFW70" s="60"/>
      <c r="BFX70" s="60"/>
      <c r="BFY70" s="60"/>
      <c r="BFZ70" s="60"/>
      <c r="BGA70" s="60"/>
      <c r="BGB70" s="60"/>
      <c r="BGC70" s="60"/>
      <c r="BGD70" s="60"/>
      <c r="BGE70" s="60"/>
      <c r="BGF70" s="60"/>
      <c r="BGG70" s="60"/>
      <c r="BGH70" s="60"/>
      <c r="BGI70" s="60"/>
      <c r="BGJ70" s="60"/>
      <c r="BGK70" s="60"/>
      <c r="BGL70" s="60"/>
      <c r="BGM70" s="60"/>
      <c r="BGN70" s="60"/>
      <c r="BGO70" s="60"/>
      <c r="BGP70" s="60"/>
      <c r="BGQ70" s="60"/>
      <c r="BGR70" s="60"/>
      <c r="BGS70" s="60"/>
      <c r="BGT70" s="60"/>
      <c r="BGU70" s="60"/>
      <c r="BGV70" s="60"/>
      <c r="BGW70" s="60"/>
      <c r="BGX70" s="60"/>
      <c r="BGY70" s="60"/>
      <c r="BGZ70" s="60"/>
      <c r="BHA70" s="60"/>
      <c r="BHB70" s="60"/>
      <c r="BHC70" s="60"/>
      <c r="BHD70" s="60"/>
      <c r="BHE70" s="60"/>
      <c r="BHF70" s="60"/>
      <c r="BHG70" s="60"/>
      <c r="BHH70" s="60"/>
      <c r="BHI70" s="60"/>
      <c r="BHJ70" s="60"/>
      <c r="BHK70" s="60"/>
      <c r="BHL70" s="60"/>
      <c r="BHM70" s="60"/>
      <c r="BHN70" s="60"/>
      <c r="BHO70" s="60"/>
      <c r="BHP70" s="60"/>
      <c r="BHQ70" s="60"/>
      <c r="BHR70" s="60"/>
      <c r="BHS70" s="60"/>
      <c r="BHT70" s="60"/>
      <c r="BHU70" s="60"/>
      <c r="BHV70" s="60"/>
      <c r="BHW70" s="60"/>
      <c r="BHX70" s="60"/>
      <c r="BHY70" s="60"/>
      <c r="BHZ70" s="60"/>
      <c r="BIA70" s="60"/>
      <c r="BIB70" s="60"/>
      <c r="BIC70" s="60"/>
    </row>
    <row r="71" spans="1:1589" ht="31.5" x14ac:dyDescent="0.25">
      <c r="A71" s="246"/>
      <c r="B71" s="244"/>
      <c r="C71" s="165" t="s">
        <v>31</v>
      </c>
      <c r="D71" s="31">
        <v>5.54</v>
      </c>
      <c r="E71" s="31">
        <v>85.08</v>
      </c>
      <c r="F71" s="31">
        <v>84.4</v>
      </c>
      <c r="G71" s="52"/>
      <c r="H71" s="51"/>
      <c r="I71" s="51"/>
      <c r="J71" s="51"/>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c r="HV71" s="60"/>
      <c r="HW71" s="60"/>
      <c r="HX71" s="60"/>
      <c r="HY71" s="60"/>
      <c r="HZ71" s="60"/>
      <c r="IA71" s="60"/>
      <c r="IB71" s="60"/>
      <c r="IC71" s="60"/>
      <c r="ID71" s="60"/>
      <c r="IE71" s="60"/>
      <c r="IF71" s="60"/>
      <c r="IG71" s="60"/>
      <c r="IH71" s="60"/>
      <c r="II71" s="60"/>
      <c r="IJ71" s="60"/>
      <c r="IK71" s="60"/>
      <c r="IL71" s="60"/>
      <c r="IM71" s="60"/>
      <c r="IN71" s="60"/>
      <c r="IO71" s="60"/>
      <c r="IP71" s="60"/>
      <c r="IQ71" s="60"/>
      <c r="IR71" s="60"/>
      <c r="IS71" s="60"/>
      <c r="IT71" s="60"/>
      <c r="IU71" s="60"/>
      <c r="IV71" s="60"/>
      <c r="IW71" s="60"/>
      <c r="IX71" s="60"/>
      <c r="IY71" s="60"/>
      <c r="IZ71" s="60"/>
      <c r="JA71" s="60"/>
      <c r="JB71" s="60"/>
      <c r="JC71" s="60"/>
      <c r="JD71" s="60"/>
      <c r="JE71" s="60"/>
      <c r="JF71" s="60"/>
      <c r="JG71" s="60"/>
      <c r="JH71" s="60"/>
      <c r="JI71" s="60"/>
      <c r="JJ71" s="60"/>
      <c r="JK71" s="60"/>
      <c r="JL71" s="60"/>
      <c r="JM71" s="60"/>
      <c r="JN71" s="60"/>
      <c r="JO71" s="60"/>
      <c r="JP71" s="60"/>
      <c r="JQ71" s="60"/>
      <c r="JR71" s="60"/>
      <c r="JS71" s="60"/>
      <c r="JT71" s="60"/>
      <c r="JU71" s="60"/>
      <c r="JV71" s="60"/>
      <c r="JW71" s="60"/>
      <c r="JX71" s="60"/>
      <c r="JY71" s="60"/>
      <c r="JZ71" s="60"/>
      <c r="KA71" s="60"/>
      <c r="KB71" s="60"/>
      <c r="KC71" s="60"/>
      <c r="KD71" s="60"/>
      <c r="KE71" s="60"/>
      <c r="KF71" s="60"/>
      <c r="KG71" s="60"/>
      <c r="KH71" s="60"/>
      <c r="KI71" s="60"/>
      <c r="KJ71" s="60"/>
      <c r="KK71" s="60"/>
      <c r="KL71" s="60"/>
      <c r="KM71" s="60"/>
      <c r="KN71" s="60"/>
      <c r="KO71" s="60"/>
      <c r="KP71" s="60"/>
      <c r="KQ71" s="60"/>
      <c r="KR71" s="60"/>
      <c r="KS71" s="60"/>
      <c r="KT71" s="60"/>
      <c r="KU71" s="60"/>
      <c r="KV71" s="60"/>
      <c r="KW71" s="60"/>
      <c r="KX71" s="60"/>
      <c r="KY71" s="60"/>
      <c r="KZ71" s="60"/>
      <c r="LA71" s="60"/>
      <c r="LB71" s="60"/>
      <c r="LC71" s="60"/>
      <c r="LD71" s="60"/>
      <c r="LE71" s="60"/>
      <c r="LF71" s="60"/>
      <c r="LG71" s="60"/>
      <c r="LH71" s="60"/>
      <c r="LI71" s="60"/>
      <c r="LJ71" s="60"/>
      <c r="LK71" s="60"/>
      <c r="LL71" s="60"/>
      <c r="LM71" s="60"/>
      <c r="LN71" s="60"/>
      <c r="LO71" s="60"/>
      <c r="LP71" s="60"/>
      <c r="LQ71" s="60"/>
      <c r="LR71" s="60"/>
      <c r="LS71" s="60"/>
      <c r="LT71" s="60"/>
      <c r="LU71" s="60"/>
      <c r="LV71" s="60"/>
      <c r="LW71" s="60"/>
      <c r="LX71" s="60"/>
      <c r="LY71" s="60"/>
      <c r="LZ71" s="60"/>
      <c r="MA71" s="60"/>
      <c r="MB71" s="60"/>
      <c r="MC71" s="60"/>
      <c r="MD71" s="60"/>
      <c r="ME71" s="60"/>
      <c r="MF71" s="60"/>
      <c r="MG71" s="60"/>
      <c r="MH71" s="60"/>
      <c r="MI71" s="60"/>
      <c r="MJ71" s="60"/>
      <c r="MK71" s="60"/>
      <c r="ML71" s="60"/>
      <c r="MM71" s="60"/>
      <c r="MN71" s="60"/>
      <c r="MO71" s="60"/>
      <c r="MP71" s="60"/>
      <c r="MQ71" s="60"/>
      <c r="MR71" s="60"/>
      <c r="MS71" s="60"/>
      <c r="MT71" s="60"/>
      <c r="MU71" s="60"/>
      <c r="MV71" s="60"/>
      <c r="MW71" s="60"/>
      <c r="MX71" s="60"/>
      <c r="MY71" s="60"/>
      <c r="MZ71" s="60"/>
      <c r="NA71" s="60"/>
      <c r="NB71" s="60"/>
      <c r="NC71" s="60"/>
      <c r="ND71" s="60"/>
      <c r="NE71" s="60"/>
      <c r="NF71" s="60"/>
      <c r="NG71" s="60"/>
      <c r="NH71" s="60"/>
      <c r="NI71" s="60"/>
      <c r="NJ71" s="60"/>
      <c r="NK71" s="60"/>
      <c r="NL71" s="60"/>
      <c r="NM71" s="60"/>
      <c r="NN71" s="60"/>
      <c r="NO71" s="60"/>
      <c r="NP71" s="60"/>
      <c r="NQ71" s="60"/>
      <c r="NR71" s="60"/>
      <c r="NS71" s="60"/>
      <c r="NT71" s="60"/>
      <c r="NU71" s="60"/>
      <c r="NV71" s="60"/>
      <c r="NW71" s="60"/>
      <c r="NX71" s="60"/>
      <c r="NY71" s="60"/>
      <c r="NZ71" s="60"/>
      <c r="OA71" s="60"/>
      <c r="OB71" s="60"/>
      <c r="OC71" s="60"/>
      <c r="OD71" s="60"/>
      <c r="OE71" s="60"/>
      <c r="OF71" s="60"/>
      <c r="OG71" s="60"/>
      <c r="OH71" s="60"/>
      <c r="OI71" s="60"/>
      <c r="OJ71" s="60"/>
      <c r="OK71" s="60"/>
      <c r="OL71" s="60"/>
      <c r="OM71" s="60"/>
      <c r="ON71" s="60"/>
      <c r="OO71" s="60"/>
      <c r="OP71" s="60"/>
      <c r="OQ71" s="60"/>
      <c r="OR71" s="60"/>
      <c r="OS71" s="60"/>
      <c r="OT71" s="60"/>
      <c r="OU71" s="60"/>
      <c r="OV71" s="60"/>
      <c r="OW71" s="60"/>
      <c r="OX71" s="60"/>
      <c r="OY71" s="60"/>
      <c r="OZ71" s="60"/>
      <c r="PA71" s="60"/>
      <c r="PB71" s="60"/>
      <c r="PC71" s="60"/>
      <c r="PD71" s="60"/>
      <c r="PE71" s="60"/>
      <c r="PF71" s="60"/>
      <c r="PG71" s="60"/>
      <c r="PH71" s="60"/>
      <c r="PI71" s="60"/>
      <c r="PJ71" s="60"/>
      <c r="PK71" s="60"/>
      <c r="PL71" s="60"/>
      <c r="PM71" s="60"/>
      <c r="PN71" s="60"/>
      <c r="PO71" s="60"/>
      <c r="PP71" s="60"/>
      <c r="PQ71" s="60"/>
      <c r="PR71" s="60"/>
      <c r="PS71" s="60"/>
      <c r="PT71" s="60"/>
      <c r="PU71" s="60"/>
      <c r="PV71" s="60"/>
      <c r="PW71" s="60"/>
      <c r="PX71" s="60"/>
      <c r="PY71" s="60"/>
      <c r="PZ71" s="60"/>
      <c r="QA71" s="60"/>
      <c r="QB71" s="60"/>
      <c r="QC71" s="60"/>
      <c r="QD71" s="60"/>
      <c r="QE71" s="60"/>
      <c r="QF71" s="60"/>
      <c r="QG71" s="60"/>
      <c r="QH71" s="60"/>
      <c r="QI71" s="60"/>
      <c r="QJ71" s="60"/>
      <c r="QK71" s="60"/>
      <c r="QL71" s="60"/>
      <c r="QM71" s="60"/>
      <c r="QN71" s="60"/>
      <c r="QO71" s="60"/>
      <c r="QP71" s="60"/>
      <c r="QQ71" s="60"/>
      <c r="QR71" s="60"/>
      <c r="QS71" s="60"/>
      <c r="QT71" s="60"/>
      <c r="QU71" s="60"/>
      <c r="QV71" s="60"/>
      <c r="QW71" s="60"/>
      <c r="QX71" s="60"/>
      <c r="QY71" s="60"/>
      <c r="QZ71" s="60"/>
      <c r="RA71" s="60"/>
      <c r="RB71" s="60"/>
      <c r="RC71" s="60"/>
      <c r="RD71" s="60"/>
      <c r="RE71" s="60"/>
      <c r="RF71" s="60"/>
      <c r="RG71" s="60"/>
      <c r="RH71" s="60"/>
      <c r="RI71" s="60"/>
      <c r="RJ71" s="60"/>
      <c r="RK71" s="60"/>
      <c r="RL71" s="60"/>
      <c r="RM71" s="60"/>
      <c r="RN71" s="60"/>
      <c r="RO71" s="60"/>
      <c r="RP71" s="60"/>
      <c r="RQ71" s="60"/>
      <c r="RR71" s="60"/>
      <c r="RS71" s="60"/>
      <c r="RT71" s="60"/>
      <c r="RU71" s="60"/>
      <c r="RV71" s="60"/>
      <c r="RW71" s="60"/>
      <c r="RX71" s="60"/>
      <c r="RY71" s="60"/>
      <c r="RZ71" s="60"/>
      <c r="SA71" s="60"/>
      <c r="SB71" s="60"/>
      <c r="SC71" s="60"/>
      <c r="SD71" s="60"/>
      <c r="SE71" s="60"/>
      <c r="SF71" s="60"/>
      <c r="SG71" s="60"/>
      <c r="SH71" s="60"/>
      <c r="SI71" s="60"/>
      <c r="SJ71" s="60"/>
      <c r="SK71" s="60"/>
      <c r="SL71" s="60"/>
      <c r="SM71" s="60"/>
      <c r="SN71" s="60"/>
      <c r="SO71" s="60"/>
      <c r="SP71" s="60"/>
      <c r="SQ71" s="60"/>
      <c r="SR71" s="60"/>
      <c r="SS71" s="60"/>
      <c r="ST71" s="60"/>
      <c r="SU71" s="60"/>
      <c r="SV71" s="60"/>
      <c r="SW71" s="60"/>
      <c r="SX71" s="60"/>
      <c r="SY71" s="60"/>
      <c r="SZ71" s="60"/>
      <c r="TA71" s="60"/>
      <c r="TB71" s="60"/>
      <c r="TC71" s="60"/>
      <c r="TD71" s="60"/>
      <c r="TE71" s="60"/>
      <c r="TF71" s="60"/>
      <c r="TG71" s="60"/>
      <c r="TH71" s="60"/>
      <c r="TI71" s="60"/>
      <c r="TJ71" s="60"/>
      <c r="TK71" s="60"/>
      <c r="TL71" s="60"/>
      <c r="TM71" s="60"/>
      <c r="TN71" s="60"/>
      <c r="TO71" s="60"/>
      <c r="TP71" s="60"/>
      <c r="TQ71" s="60"/>
      <c r="TR71" s="60"/>
      <c r="TS71" s="60"/>
      <c r="TT71" s="60"/>
      <c r="TU71" s="60"/>
      <c r="TV71" s="60"/>
      <c r="TW71" s="60"/>
      <c r="TX71" s="60"/>
      <c r="TY71" s="60"/>
      <c r="TZ71" s="60"/>
      <c r="UA71" s="60"/>
      <c r="UB71" s="60"/>
      <c r="UC71" s="60"/>
      <c r="UD71" s="60"/>
      <c r="UE71" s="60"/>
      <c r="UF71" s="60"/>
      <c r="UG71" s="60"/>
      <c r="UH71" s="60"/>
      <c r="UI71" s="60"/>
      <c r="UJ71" s="60"/>
      <c r="UK71" s="60"/>
      <c r="UL71" s="60"/>
      <c r="UM71" s="60"/>
      <c r="UN71" s="60"/>
      <c r="UO71" s="60"/>
      <c r="UP71" s="60"/>
      <c r="UQ71" s="60"/>
      <c r="UR71" s="60"/>
      <c r="US71" s="60"/>
      <c r="UT71" s="60"/>
      <c r="UU71" s="60"/>
      <c r="UV71" s="60"/>
      <c r="UW71" s="60"/>
      <c r="UX71" s="60"/>
      <c r="UY71" s="60"/>
      <c r="UZ71" s="60"/>
      <c r="VA71" s="60"/>
      <c r="VB71" s="60"/>
      <c r="VC71" s="60"/>
      <c r="VD71" s="60"/>
      <c r="VE71" s="60"/>
      <c r="VF71" s="60"/>
      <c r="VG71" s="60"/>
      <c r="VH71" s="60"/>
      <c r="VI71" s="60"/>
      <c r="VJ71" s="60"/>
      <c r="VK71" s="60"/>
      <c r="VL71" s="60"/>
      <c r="VM71" s="60"/>
      <c r="VN71" s="60"/>
      <c r="VO71" s="60"/>
      <c r="VP71" s="60"/>
      <c r="VQ71" s="60"/>
      <c r="VR71" s="60"/>
      <c r="VS71" s="60"/>
      <c r="VT71" s="60"/>
      <c r="VU71" s="60"/>
      <c r="VV71" s="60"/>
      <c r="VW71" s="60"/>
      <c r="VX71" s="60"/>
      <c r="VY71" s="60"/>
      <c r="VZ71" s="60"/>
      <c r="WA71" s="60"/>
      <c r="WB71" s="60"/>
      <c r="WC71" s="60"/>
      <c r="WD71" s="60"/>
      <c r="WE71" s="60"/>
      <c r="WF71" s="60"/>
      <c r="WG71" s="60"/>
      <c r="WH71" s="60"/>
      <c r="WI71" s="60"/>
      <c r="WJ71" s="60"/>
      <c r="WK71" s="60"/>
      <c r="WL71" s="60"/>
      <c r="WM71" s="60"/>
      <c r="WN71" s="60"/>
      <c r="WO71" s="60"/>
      <c r="WP71" s="60"/>
      <c r="WQ71" s="60"/>
      <c r="WR71" s="60"/>
      <c r="WS71" s="60"/>
      <c r="WT71" s="60"/>
      <c r="WU71" s="60"/>
      <c r="WV71" s="60"/>
      <c r="WW71" s="60"/>
      <c r="WX71" s="60"/>
      <c r="WY71" s="60"/>
      <c r="WZ71" s="60"/>
      <c r="XA71" s="60"/>
      <c r="XB71" s="60"/>
      <c r="XC71" s="60"/>
      <c r="XD71" s="60"/>
      <c r="XE71" s="60"/>
      <c r="XF71" s="60"/>
      <c r="XG71" s="60"/>
      <c r="XH71" s="60"/>
      <c r="XI71" s="60"/>
      <c r="XJ71" s="60"/>
      <c r="XK71" s="60"/>
      <c r="XL71" s="60"/>
      <c r="XM71" s="60"/>
      <c r="XN71" s="60"/>
      <c r="XO71" s="60"/>
      <c r="XP71" s="60"/>
      <c r="XQ71" s="60"/>
      <c r="XR71" s="60"/>
      <c r="XS71" s="60"/>
      <c r="XT71" s="60"/>
      <c r="XU71" s="60"/>
      <c r="XV71" s="60"/>
      <c r="XW71" s="60"/>
      <c r="XX71" s="60"/>
      <c r="XY71" s="60"/>
      <c r="XZ71" s="60"/>
      <c r="YA71" s="60"/>
      <c r="YB71" s="60"/>
      <c r="YC71" s="60"/>
      <c r="YD71" s="60"/>
      <c r="YE71" s="60"/>
      <c r="YF71" s="60"/>
      <c r="YG71" s="60"/>
      <c r="YH71" s="60"/>
      <c r="YI71" s="60"/>
      <c r="YJ71" s="60"/>
      <c r="YK71" s="60"/>
      <c r="YL71" s="60"/>
      <c r="YM71" s="60"/>
      <c r="YN71" s="60"/>
      <c r="YO71" s="60"/>
      <c r="YP71" s="60"/>
      <c r="YQ71" s="60"/>
      <c r="YR71" s="60"/>
      <c r="YS71" s="60"/>
      <c r="YT71" s="60"/>
      <c r="YU71" s="60"/>
      <c r="YV71" s="60"/>
      <c r="YW71" s="60"/>
      <c r="YX71" s="60"/>
      <c r="YY71" s="60"/>
      <c r="YZ71" s="60"/>
      <c r="ZA71" s="60"/>
      <c r="ZB71" s="60"/>
      <c r="ZC71" s="60"/>
      <c r="ZD71" s="60"/>
      <c r="ZE71" s="60"/>
      <c r="ZF71" s="60"/>
      <c r="ZG71" s="60"/>
      <c r="ZH71" s="60"/>
      <c r="ZI71" s="60"/>
      <c r="ZJ71" s="60"/>
      <c r="ZK71" s="60"/>
      <c r="ZL71" s="60"/>
      <c r="ZM71" s="60"/>
      <c r="ZN71" s="60"/>
      <c r="ZO71" s="60"/>
      <c r="ZP71" s="60"/>
      <c r="ZQ71" s="60"/>
      <c r="ZR71" s="60"/>
      <c r="ZS71" s="60"/>
      <c r="ZT71" s="60"/>
      <c r="ZU71" s="60"/>
      <c r="ZV71" s="60"/>
      <c r="ZW71" s="60"/>
      <c r="ZX71" s="60"/>
      <c r="ZY71" s="60"/>
      <c r="ZZ71" s="60"/>
      <c r="AAA71" s="60"/>
      <c r="AAB71" s="60"/>
      <c r="AAC71" s="60"/>
      <c r="AAD71" s="60"/>
      <c r="AAE71" s="60"/>
      <c r="AAF71" s="60"/>
      <c r="AAG71" s="60"/>
      <c r="AAH71" s="60"/>
      <c r="AAI71" s="60"/>
      <c r="AAJ71" s="60"/>
      <c r="AAK71" s="60"/>
      <c r="AAL71" s="60"/>
      <c r="AAM71" s="60"/>
      <c r="AAN71" s="60"/>
      <c r="AAO71" s="60"/>
      <c r="AAP71" s="60"/>
      <c r="AAQ71" s="60"/>
      <c r="AAR71" s="60"/>
      <c r="AAS71" s="60"/>
      <c r="AAT71" s="60"/>
      <c r="AAU71" s="60"/>
      <c r="AAV71" s="60"/>
      <c r="AAW71" s="60"/>
      <c r="AAX71" s="60"/>
      <c r="AAY71" s="60"/>
      <c r="AAZ71" s="60"/>
      <c r="ABA71" s="60"/>
      <c r="ABB71" s="60"/>
      <c r="ABC71" s="60"/>
      <c r="ABD71" s="60"/>
      <c r="ABE71" s="60"/>
      <c r="ABF71" s="60"/>
      <c r="ABG71" s="60"/>
      <c r="ABH71" s="60"/>
      <c r="ABI71" s="60"/>
      <c r="ABJ71" s="60"/>
      <c r="ABK71" s="60"/>
      <c r="ABL71" s="60"/>
      <c r="ABM71" s="60"/>
      <c r="ABN71" s="60"/>
      <c r="ABO71" s="60"/>
      <c r="ABP71" s="60"/>
      <c r="ABQ71" s="60"/>
      <c r="ABR71" s="60"/>
      <c r="ABS71" s="60"/>
      <c r="ABT71" s="60"/>
      <c r="ABU71" s="60"/>
      <c r="ABV71" s="60"/>
      <c r="ABW71" s="60"/>
      <c r="ABX71" s="60"/>
      <c r="ABY71" s="60"/>
      <c r="ABZ71" s="60"/>
      <c r="ACA71" s="60"/>
      <c r="ACB71" s="60"/>
      <c r="ACC71" s="60"/>
      <c r="ACD71" s="60"/>
      <c r="ACE71" s="60"/>
      <c r="ACF71" s="60"/>
      <c r="ACG71" s="60"/>
      <c r="ACH71" s="60"/>
      <c r="ACI71" s="60"/>
      <c r="ACJ71" s="60"/>
      <c r="ACK71" s="60"/>
      <c r="ACL71" s="60"/>
      <c r="ACM71" s="60"/>
      <c r="ACN71" s="60"/>
      <c r="ACO71" s="60"/>
      <c r="ACP71" s="60"/>
      <c r="ACQ71" s="60"/>
      <c r="ACR71" s="60"/>
      <c r="ACS71" s="60"/>
      <c r="ACT71" s="60"/>
      <c r="ACU71" s="60"/>
      <c r="ACV71" s="60"/>
      <c r="ACW71" s="60"/>
      <c r="ACX71" s="60"/>
      <c r="ACY71" s="60"/>
      <c r="ACZ71" s="60"/>
      <c r="ADA71" s="60"/>
      <c r="ADB71" s="60"/>
      <c r="ADC71" s="60"/>
      <c r="ADD71" s="60"/>
      <c r="ADE71" s="60"/>
      <c r="ADF71" s="60"/>
      <c r="ADG71" s="60"/>
      <c r="ADH71" s="60"/>
      <c r="ADI71" s="60"/>
      <c r="ADJ71" s="60"/>
      <c r="ADK71" s="60"/>
      <c r="ADL71" s="60"/>
      <c r="ADM71" s="60"/>
      <c r="ADN71" s="60"/>
      <c r="ADO71" s="60"/>
      <c r="ADP71" s="60"/>
      <c r="ADQ71" s="60"/>
      <c r="ADR71" s="60"/>
      <c r="ADS71" s="60"/>
      <c r="ADT71" s="60"/>
      <c r="ADU71" s="60"/>
      <c r="ADV71" s="60"/>
      <c r="ADW71" s="60"/>
      <c r="ADX71" s="60"/>
      <c r="ADY71" s="60"/>
      <c r="ADZ71" s="60"/>
      <c r="AEA71" s="60"/>
      <c r="AEB71" s="60"/>
      <c r="AEC71" s="60"/>
      <c r="AED71" s="60"/>
      <c r="AEE71" s="60"/>
      <c r="AEF71" s="60"/>
      <c r="AEG71" s="60"/>
      <c r="AEH71" s="60"/>
      <c r="AEI71" s="60"/>
      <c r="AEJ71" s="60"/>
      <c r="AEK71" s="60"/>
      <c r="AEL71" s="60"/>
      <c r="AEM71" s="60"/>
      <c r="AEN71" s="60"/>
      <c r="AEO71" s="60"/>
      <c r="AEP71" s="60"/>
      <c r="AEQ71" s="60"/>
      <c r="AER71" s="60"/>
      <c r="AES71" s="60"/>
      <c r="AET71" s="60"/>
      <c r="AEU71" s="60"/>
      <c r="AEV71" s="60"/>
      <c r="AEW71" s="60"/>
      <c r="AEX71" s="60"/>
      <c r="AEY71" s="60"/>
      <c r="AEZ71" s="60"/>
      <c r="AFA71" s="60"/>
      <c r="AFB71" s="60"/>
      <c r="AFC71" s="60"/>
      <c r="AFD71" s="60"/>
      <c r="AFE71" s="60"/>
      <c r="AFF71" s="60"/>
      <c r="AFG71" s="60"/>
      <c r="AFH71" s="60"/>
      <c r="AFI71" s="60"/>
      <c r="AFJ71" s="60"/>
      <c r="AFK71" s="60"/>
      <c r="AFL71" s="60"/>
      <c r="AFM71" s="60"/>
      <c r="AFN71" s="60"/>
      <c r="AFO71" s="60"/>
      <c r="AFP71" s="60"/>
      <c r="AFQ71" s="60"/>
      <c r="AFR71" s="60"/>
      <c r="AFS71" s="60"/>
      <c r="AFT71" s="60"/>
      <c r="AFU71" s="60"/>
      <c r="AFV71" s="60"/>
      <c r="AFW71" s="60"/>
      <c r="AFX71" s="60"/>
      <c r="AFY71" s="60"/>
      <c r="AFZ71" s="60"/>
      <c r="AGA71" s="60"/>
      <c r="AGB71" s="60"/>
      <c r="AGC71" s="60"/>
      <c r="AGD71" s="60"/>
      <c r="AGE71" s="60"/>
      <c r="AGF71" s="60"/>
      <c r="AGG71" s="60"/>
      <c r="AGH71" s="60"/>
      <c r="AGI71" s="60"/>
      <c r="AGJ71" s="60"/>
      <c r="AGK71" s="60"/>
      <c r="AGL71" s="60"/>
      <c r="AGM71" s="60"/>
      <c r="AGN71" s="60"/>
      <c r="AGO71" s="60"/>
      <c r="AGP71" s="60"/>
      <c r="AGQ71" s="60"/>
      <c r="AGR71" s="60"/>
      <c r="AGS71" s="60"/>
      <c r="AGT71" s="60"/>
      <c r="AGU71" s="60"/>
      <c r="AGV71" s="60"/>
      <c r="AGW71" s="60"/>
      <c r="AGX71" s="60"/>
      <c r="AGY71" s="60"/>
      <c r="AGZ71" s="60"/>
      <c r="AHA71" s="60"/>
      <c r="AHB71" s="60"/>
      <c r="AHC71" s="60"/>
      <c r="AHD71" s="60"/>
      <c r="AHE71" s="60"/>
      <c r="AHF71" s="60"/>
      <c r="AHG71" s="60"/>
      <c r="AHH71" s="60"/>
      <c r="AHI71" s="60"/>
      <c r="AHJ71" s="60"/>
      <c r="AHK71" s="60"/>
      <c r="AHL71" s="60"/>
      <c r="AHM71" s="60"/>
      <c r="AHN71" s="60"/>
      <c r="AHO71" s="60"/>
      <c r="AHP71" s="60"/>
      <c r="AHQ71" s="60"/>
      <c r="AHR71" s="60"/>
      <c r="AHS71" s="60"/>
      <c r="AHT71" s="60"/>
      <c r="AHU71" s="60"/>
      <c r="AHV71" s="60"/>
      <c r="AHW71" s="60"/>
      <c r="AHX71" s="60"/>
      <c r="AHY71" s="60"/>
      <c r="AHZ71" s="60"/>
      <c r="AIA71" s="60"/>
      <c r="AIB71" s="60"/>
      <c r="AIC71" s="60"/>
      <c r="AID71" s="60"/>
      <c r="AIE71" s="60"/>
      <c r="AIF71" s="60"/>
      <c r="AIG71" s="60"/>
      <c r="AIH71" s="60"/>
      <c r="AII71" s="60"/>
      <c r="AIJ71" s="60"/>
      <c r="AIK71" s="60"/>
      <c r="AIL71" s="60"/>
      <c r="AIM71" s="60"/>
      <c r="AIN71" s="60"/>
      <c r="AIO71" s="60"/>
      <c r="AIP71" s="60"/>
      <c r="AIQ71" s="60"/>
      <c r="AIR71" s="60"/>
      <c r="AIS71" s="60"/>
      <c r="AIT71" s="60"/>
      <c r="AIU71" s="60"/>
      <c r="AIV71" s="60"/>
      <c r="AIW71" s="60"/>
      <c r="AIX71" s="60"/>
      <c r="AIY71" s="60"/>
      <c r="AIZ71" s="60"/>
      <c r="AJA71" s="60"/>
      <c r="AJB71" s="60"/>
      <c r="AJC71" s="60"/>
      <c r="AJD71" s="60"/>
      <c r="AJE71" s="60"/>
      <c r="AJF71" s="60"/>
      <c r="AJG71" s="60"/>
      <c r="AJH71" s="60"/>
      <c r="AJI71" s="60"/>
      <c r="AJJ71" s="60"/>
      <c r="AJK71" s="60"/>
      <c r="AJL71" s="60"/>
      <c r="AJM71" s="60"/>
      <c r="AJN71" s="60"/>
      <c r="AJO71" s="60"/>
      <c r="AJP71" s="60"/>
      <c r="AJQ71" s="60"/>
      <c r="AJR71" s="60"/>
      <c r="AJS71" s="60"/>
      <c r="AJT71" s="60"/>
      <c r="AJU71" s="60"/>
      <c r="AJV71" s="60"/>
      <c r="AJW71" s="60"/>
      <c r="AJX71" s="60"/>
      <c r="AJY71" s="60"/>
      <c r="AJZ71" s="60"/>
      <c r="AKA71" s="60"/>
      <c r="AKB71" s="60"/>
      <c r="AKC71" s="60"/>
      <c r="AKD71" s="60"/>
      <c r="AKE71" s="60"/>
      <c r="AKF71" s="60"/>
      <c r="AKG71" s="60"/>
      <c r="AKH71" s="60"/>
      <c r="AKI71" s="60"/>
      <c r="AKJ71" s="60"/>
      <c r="AKK71" s="60"/>
      <c r="AKL71" s="60"/>
      <c r="AKM71" s="60"/>
      <c r="AKN71" s="60"/>
      <c r="AKO71" s="60"/>
      <c r="AKP71" s="60"/>
      <c r="AKQ71" s="60"/>
      <c r="AKR71" s="60"/>
      <c r="AKS71" s="60"/>
      <c r="AKT71" s="60"/>
      <c r="AKU71" s="60"/>
      <c r="AKV71" s="60"/>
      <c r="AKW71" s="60"/>
      <c r="AKX71" s="60"/>
      <c r="AKY71" s="60"/>
      <c r="AKZ71" s="60"/>
      <c r="ALA71" s="60"/>
      <c r="ALB71" s="60"/>
      <c r="ALC71" s="60"/>
      <c r="ALD71" s="60"/>
      <c r="ALE71" s="60"/>
      <c r="ALF71" s="60"/>
      <c r="ALG71" s="60"/>
      <c r="ALH71" s="60"/>
      <c r="ALI71" s="60"/>
      <c r="ALJ71" s="60"/>
      <c r="ALK71" s="60"/>
      <c r="ALL71" s="60"/>
      <c r="ALM71" s="60"/>
      <c r="ALN71" s="60"/>
      <c r="ALO71" s="60"/>
      <c r="ALP71" s="60"/>
      <c r="ALQ71" s="60"/>
      <c r="ALR71" s="60"/>
      <c r="ALS71" s="60"/>
      <c r="ALT71" s="60"/>
      <c r="ALU71" s="60"/>
      <c r="ALV71" s="60"/>
      <c r="ALW71" s="60"/>
      <c r="ALX71" s="60"/>
      <c r="ALY71" s="60"/>
      <c r="ALZ71" s="60"/>
      <c r="AMA71" s="60"/>
      <c r="AMB71" s="60"/>
      <c r="AMC71" s="60"/>
      <c r="AMD71" s="60"/>
      <c r="AME71" s="60"/>
      <c r="AMF71" s="60"/>
      <c r="AMG71" s="60"/>
      <c r="AMH71" s="60"/>
      <c r="AMI71" s="60"/>
      <c r="AMJ71" s="60"/>
      <c r="AMK71" s="60"/>
      <c r="AML71" s="60"/>
      <c r="AMM71" s="60"/>
      <c r="AMN71" s="60"/>
      <c r="AMO71" s="60"/>
      <c r="AMP71" s="60"/>
      <c r="AMQ71" s="60"/>
      <c r="AMR71" s="60"/>
      <c r="AMS71" s="60"/>
      <c r="AMT71" s="60"/>
      <c r="AMU71" s="60"/>
      <c r="AMV71" s="60"/>
      <c r="AMW71" s="60"/>
      <c r="AMX71" s="60"/>
      <c r="AMY71" s="60"/>
      <c r="AMZ71" s="60"/>
      <c r="ANA71" s="60"/>
      <c r="ANB71" s="60"/>
      <c r="ANC71" s="60"/>
      <c r="AND71" s="60"/>
      <c r="ANE71" s="60"/>
      <c r="ANF71" s="60"/>
      <c r="ANG71" s="60"/>
      <c r="ANH71" s="60"/>
      <c r="ANI71" s="60"/>
      <c r="ANJ71" s="60"/>
      <c r="ANK71" s="60"/>
      <c r="ANL71" s="60"/>
      <c r="ANM71" s="60"/>
      <c r="ANN71" s="60"/>
      <c r="ANO71" s="60"/>
      <c r="ANP71" s="60"/>
      <c r="ANQ71" s="60"/>
      <c r="ANR71" s="60"/>
      <c r="ANS71" s="60"/>
      <c r="ANT71" s="60"/>
      <c r="ANU71" s="60"/>
      <c r="ANV71" s="60"/>
      <c r="ANW71" s="60"/>
      <c r="ANX71" s="60"/>
      <c r="ANY71" s="60"/>
      <c r="ANZ71" s="60"/>
      <c r="AOA71" s="60"/>
      <c r="AOB71" s="60"/>
      <c r="AOC71" s="60"/>
      <c r="AOD71" s="60"/>
      <c r="AOE71" s="60"/>
      <c r="AOF71" s="60"/>
      <c r="AOG71" s="60"/>
      <c r="AOH71" s="60"/>
      <c r="AOI71" s="60"/>
      <c r="AOJ71" s="60"/>
      <c r="AOK71" s="60"/>
      <c r="AOL71" s="60"/>
      <c r="AOM71" s="60"/>
      <c r="AON71" s="60"/>
      <c r="AOO71" s="60"/>
      <c r="AOP71" s="60"/>
      <c r="AOQ71" s="60"/>
      <c r="AOR71" s="60"/>
      <c r="AOS71" s="60"/>
      <c r="AOT71" s="60"/>
      <c r="AOU71" s="60"/>
      <c r="AOV71" s="60"/>
      <c r="AOW71" s="60"/>
      <c r="AOX71" s="60"/>
      <c r="AOY71" s="60"/>
      <c r="AOZ71" s="60"/>
      <c r="APA71" s="60"/>
      <c r="APB71" s="60"/>
      <c r="APC71" s="60"/>
      <c r="APD71" s="60"/>
      <c r="APE71" s="60"/>
      <c r="APF71" s="60"/>
      <c r="APG71" s="60"/>
      <c r="APH71" s="60"/>
      <c r="API71" s="60"/>
      <c r="APJ71" s="60"/>
      <c r="APK71" s="60"/>
      <c r="APL71" s="60"/>
      <c r="APM71" s="60"/>
      <c r="APN71" s="60"/>
      <c r="APO71" s="60"/>
      <c r="APP71" s="60"/>
      <c r="APQ71" s="60"/>
      <c r="APR71" s="60"/>
      <c r="APS71" s="60"/>
      <c r="APT71" s="60"/>
      <c r="APU71" s="60"/>
      <c r="APV71" s="60"/>
      <c r="APW71" s="60"/>
      <c r="APX71" s="60"/>
      <c r="APY71" s="60"/>
      <c r="APZ71" s="60"/>
      <c r="AQA71" s="60"/>
      <c r="AQB71" s="60"/>
      <c r="AQC71" s="60"/>
      <c r="AQD71" s="60"/>
      <c r="AQE71" s="60"/>
      <c r="AQF71" s="60"/>
      <c r="AQG71" s="60"/>
      <c r="AQH71" s="60"/>
      <c r="AQI71" s="60"/>
      <c r="AQJ71" s="60"/>
      <c r="AQK71" s="60"/>
      <c r="AQL71" s="60"/>
      <c r="AQM71" s="60"/>
      <c r="AQN71" s="60"/>
      <c r="AQO71" s="60"/>
      <c r="AQP71" s="60"/>
      <c r="AQQ71" s="60"/>
      <c r="AQR71" s="60"/>
      <c r="AQS71" s="60"/>
      <c r="AQT71" s="60"/>
      <c r="AQU71" s="60"/>
      <c r="AQV71" s="60"/>
      <c r="AQW71" s="60"/>
      <c r="AQX71" s="60"/>
      <c r="AQY71" s="60"/>
      <c r="AQZ71" s="60"/>
      <c r="ARA71" s="60"/>
      <c r="ARB71" s="60"/>
      <c r="ARC71" s="60"/>
      <c r="ARD71" s="60"/>
      <c r="ARE71" s="60"/>
      <c r="ARF71" s="60"/>
      <c r="ARG71" s="60"/>
      <c r="ARH71" s="60"/>
      <c r="ARI71" s="60"/>
      <c r="ARJ71" s="60"/>
      <c r="ARK71" s="60"/>
      <c r="ARL71" s="60"/>
      <c r="ARM71" s="60"/>
      <c r="ARN71" s="60"/>
      <c r="ARO71" s="60"/>
      <c r="ARP71" s="60"/>
      <c r="ARQ71" s="60"/>
      <c r="ARR71" s="60"/>
      <c r="ARS71" s="60"/>
      <c r="ART71" s="60"/>
      <c r="ARU71" s="60"/>
      <c r="ARV71" s="60"/>
      <c r="ARW71" s="60"/>
      <c r="ARX71" s="60"/>
      <c r="ARY71" s="60"/>
      <c r="ARZ71" s="60"/>
      <c r="ASA71" s="60"/>
      <c r="ASB71" s="60"/>
      <c r="ASC71" s="60"/>
      <c r="ASD71" s="60"/>
      <c r="ASE71" s="60"/>
      <c r="ASF71" s="60"/>
      <c r="ASG71" s="60"/>
      <c r="ASH71" s="60"/>
      <c r="ASI71" s="60"/>
      <c r="ASJ71" s="60"/>
      <c r="ASK71" s="60"/>
      <c r="ASL71" s="60"/>
      <c r="ASM71" s="60"/>
      <c r="ASN71" s="60"/>
      <c r="ASO71" s="60"/>
      <c r="ASP71" s="60"/>
      <c r="ASQ71" s="60"/>
      <c r="ASR71" s="60"/>
      <c r="ASS71" s="60"/>
      <c r="AST71" s="60"/>
      <c r="ASU71" s="60"/>
      <c r="ASV71" s="60"/>
      <c r="ASW71" s="60"/>
      <c r="ASX71" s="60"/>
      <c r="ASY71" s="60"/>
      <c r="ASZ71" s="60"/>
      <c r="ATA71" s="60"/>
      <c r="ATB71" s="60"/>
      <c r="ATC71" s="60"/>
      <c r="ATD71" s="60"/>
      <c r="ATE71" s="60"/>
      <c r="ATF71" s="60"/>
      <c r="ATG71" s="60"/>
      <c r="ATH71" s="60"/>
      <c r="ATI71" s="60"/>
      <c r="ATJ71" s="60"/>
      <c r="ATK71" s="60"/>
      <c r="ATL71" s="60"/>
      <c r="ATM71" s="60"/>
      <c r="ATN71" s="60"/>
      <c r="ATO71" s="60"/>
      <c r="ATP71" s="60"/>
      <c r="ATQ71" s="60"/>
      <c r="ATR71" s="60"/>
      <c r="ATS71" s="60"/>
      <c r="ATT71" s="60"/>
      <c r="ATU71" s="60"/>
      <c r="ATV71" s="60"/>
      <c r="ATW71" s="60"/>
      <c r="ATX71" s="60"/>
      <c r="ATY71" s="60"/>
      <c r="ATZ71" s="60"/>
      <c r="AUA71" s="60"/>
      <c r="AUB71" s="60"/>
      <c r="AUC71" s="60"/>
      <c r="AUD71" s="60"/>
      <c r="AUE71" s="60"/>
      <c r="AUF71" s="60"/>
      <c r="AUG71" s="60"/>
      <c r="AUH71" s="60"/>
      <c r="AUI71" s="60"/>
      <c r="AUJ71" s="60"/>
      <c r="AUK71" s="60"/>
      <c r="AUL71" s="60"/>
      <c r="AUM71" s="60"/>
      <c r="AUN71" s="60"/>
      <c r="AUO71" s="60"/>
      <c r="AUP71" s="60"/>
      <c r="AUQ71" s="60"/>
      <c r="AUR71" s="60"/>
      <c r="AUS71" s="60"/>
      <c r="AUT71" s="60"/>
      <c r="AUU71" s="60"/>
      <c r="AUV71" s="60"/>
      <c r="AUW71" s="60"/>
      <c r="AUX71" s="60"/>
      <c r="AUY71" s="60"/>
      <c r="AUZ71" s="60"/>
      <c r="AVA71" s="60"/>
      <c r="AVB71" s="60"/>
      <c r="AVC71" s="60"/>
      <c r="AVD71" s="60"/>
      <c r="AVE71" s="60"/>
      <c r="AVF71" s="60"/>
      <c r="AVG71" s="60"/>
      <c r="AVH71" s="60"/>
      <c r="AVI71" s="60"/>
      <c r="AVJ71" s="60"/>
      <c r="AVK71" s="60"/>
      <c r="AVL71" s="60"/>
      <c r="AVM71" s="60"/>
      <c r="AVN71" s="60"/>
      <c r="AVO71" s="60"/>
      <c r="AVP71" s="60"/>
      <c r="AVQ71" s="60"/>
      <c r="AVR71" s="60"/>
      <c r="AVS71" s="60"/>
      <c r="AVT71" s="60"/>
      <c r="AVU71" s="60"/>
      <c r="AVV71" s="60"/>
      <c r="AVW71" s="60"/>
      <c r="AVX71" s="60"/>
      <c r="AVY71" s="60"/>
      <c r="AVZ71" s="60"/>
      <c r="AWA71" s="60"/>
      <c r="AWB71" s="60"/>
      <c r="AWC71" s="60"/>
      <c r="AWD71" s="60"/>
      <c r="AWE71" s="60"/>
      <c r="AWF71" s="60"/>
      <c r="AWG71" s="60"/>
      <c r="AWH71" s="60"/>
      <c r="AWI71" s="60"/>
      <c r="AWJ71" s="60"/>
      <c r="AWK71" s="60"/>
      <c r="AWL71" s="60"/>
      <c r="AWM71" s="60"/>
      <c r="AWN71" s="60"/>
      <c r="AWO71" s="60"/>
      <c r="AWP71" s="60"/>
      <c r="AWQ71" s="60"/>
      <c r="AWR71" s="60"/>
      <c r="AWS71" s="60"/>
      <c r="AWT71" s="60"/>
      <c r="AWU71" s="60"/>
      <c r="AWV71" s="60"/>
      <c r="AWW71" s="60"/>
      <c r="AWX71" s="60"/>
      <c r="AWY71" s="60"/>
      <c r="AWZ71" s="60"/>
      <c r="AXA71" s="60"/>
      <c r="AXB71" s="60"/>
      <c r="AXC71" s="60"/>
      <c r="AXD71" s="60"/>
      <c r="AXE71" s="60"/>
      <c r="AXF71" s="60"/>
      <c r="AXG71" s="60"/>
      <c r="AXH71" s="60"/>
      <c r="AXI71" s="60"/>
      <c r="AXJ71" s="60"/>
      <c r="AXK71" s="60"/>
      <c r="AXL71" s="60"/>
      <c r="AXM71" s="60"/>
      <c r="AXN71" s="60"/>
      <c r="AXO71" s="60"/>
      <c r="AXP71" s="60"/>
      <c r="AXQ71" s="60"/>
      <c r="AXR71" s="60"/>
      <c r="AXS71" s="60"/>
      <c r="AXT71" s="60"/>
      <c r="AXU71" s="60"/>
      <c r="AXV71" s="60"/>
      <c r="AXW71" s="60"/>
      <c r="AXX71" s="60"/>
      <c r="AXY71" s="60"/>
      <c r="AXZ71" s="60"/>
      <c r="AYA71" s="60"/>
      <c r="AYB71" s="60"/>
      <c r="AYC71" s="60"/>
      <c r="AYD71" s="60"/>
      <c r="AYE71" s="60"/>
      <c r="AYF71" s="60"/>
      <c r="AYG71" s="60"/>
      <c r="AYH71" s="60"/>
      <c r="AYI71" s="60"/>
      <c r="AYJ71" s="60"/>
      <c r="AYK71" s="60"/>
      <c r="AYL71" s="60"/>
      <c r="AYM71" s="60"/>
      <c r="AYN71" s="60"/>
      <c r="AYO71" s="60"/>
      <c r="AYP71" s="60"/>
      <c r="AYQ71" s="60"/>
      <c r="AYR71" s="60"/>
      <c r="AYS71" s="60"/>
      <c r="AYT71" s="60"/>
      <c r="AYU71" s="60"/>
      <c r="AYV71" s="60"/>
      <c r="AYW71" s="60"/>
      <c r="AYX71" s="60"/>
      <c r="AYY71" s="60"/>
      <c r="AYZ71" s="60"/>
      <c r="AZA71" s="60"/>
      <c r="AZB71" s="60"/>
      <c r="AZC71" s="60"/>
      <c r="AZD71" s="60"/>
      <c r="AZE71" s="60"/>
      <c r="AZF71" s="60"/>
      <c r="AZG71" s="60"/>
      <c r="AZH71" s="60"/>
      <c r="AZI71" s="60"/>
      <c r="AZJ71" s="60"/>
      <c r="AZK71" s="60"/>
      <c r="AZL71" s="60"/>
      <c r="AZM71" s="60"/>
      <c r="AZN71" s="60"/>
      <c r="AZO71" s="60"/>
      <c r="AZP71" s="60"/>
      <c r="AZQ71" s="60"/>
      <c r="AZR71" s="60"/>
      <c r="AZS71" s="60"/>
      <c r="AZT71" s="60"/>
      <c r="AZU71" s="60"/>
      <c r="AZV71" s="60"/>
      <c r="AZW71" s="60"/>
      <c r="AZX71" s="60"/>
      <c r="AZY71" s="60"/>
      <c r="AZZ71" s="60"/>
      <c r="BAA71" s="60"/>
      <c r="BAB71" s="60"/>
      <c r="BAC71" s="60"/>
      <c r="BAD71" s="60"/>
      <c r="BAE71" s="60"/>
      <c r="BAF71" s="60"/>
      <c r="BAG71" s="60"/>
      <c r="BAH71" s="60"/>
      <c r="BAI71" s="60"/>
      <c r="BAJ71" s="60"/>
      <c r="BAK71" s="60"/>
      <c r="BAL71" s="60"/>
      <c r="BAM71" s="60"/>
      <c r="BAN71" s="60"/>
      <c r="BAO71" s="60"/>
      <c r="BAP71" s="60"/>
      <c r="BAQ71" s="60"/>
      <c r="BAR71" s="60"/>
      <c r="BAS71" s="60"/>
      <c r="BAT71" s="60"/>
      <c r="BAU71" s="60"/>
      <c r="BAV71" s="60"/>
      <c r="BAW71" s="60"/>
      <c r="BAX71" s="60"/>
      <c r="BAY71" s="60"/>
      <c r="BAZ71" s="60"/>
      <c r="BBA71" s="60"/>
      <c r="BBB71" s="60"/>
      <c r="BBC71" s="60"/>
      <c r="BBD71" s="60"/>
      <c r="BBE71" s="60"/>
      <c r="BBF71" s="60"/>
      <c r="BBG71" s="60"/>
      <c r="BBH71" s="60"/>
      <c r="BBI71" s="60"/>
      <c r="BBJ71" s="60"/>
      <c r="BBK71" s="60"/>
      <c r="BBL71" s="60"/>
      <c r="BBM71" s="60"/>
      <c r="BBN71" s="60"/>
      <c r="BBO71" s="60"/>
      <c r="BBP71" s="60"/>
      <c r="BBQ71" s="60"/>
      <c r="BBR71" s="60"/>
      <c r="BBS71" s="60"/>
      <c r="BBT71" s="60"/>
      <c r="BBU71" s="60"/>
      <c r="BBV71" s="60"/>
      <c r="BBW71" s="60"/>
      <c r="BBX71" s="60"/>
      <c r="BBY71" s="60"/>
      <c r="BBZ71" s="60"/>
      <c r="BCA71" s="60"/>
      <c r="BCB71" s="60"/>
      <c r="BCC71" s="60"/>
      <c r="BCD71" s="60"/>
      <c r="BCE71" s="60"/>
      <c r="BCF71" s="60"/>
      <c r="BCG71" s="60"/>
      <c r="BCH71" s="60"/>
      <c r="BCI71" s="60"/>
      <c r="BCJ71" s="60"/>
      <c r="BCK71" s="60"/>
      <c r="BCL71" s="60"/>
      <c r="BCM71" s="60"/>
      <c r="BCN71" s="60"/>
      <c r="BCO71" s="60"/>
      <c r="BCP71" s="60"/>
      <c r="BCQ71" s="60"/>
      <c r="BCR71" s="60"/>
      <c r="BCS71" s="60"/>
      <c r="BCT71" s="60"/>
      <c r="BCU71" s="60"/>
      <c r="BCV71" s="60"/>
      <c r="BCW71" s="60"/>
      <c r="BCX71" s="60"/>
      <c r="BCY71" s="60"/>
      <c r="BCZ71" s="60"/>
      <c r="BDA71" s="60"/>
      <c r="BDB71" s="60"/>
      <c r="BDC71" s="60"/>
      <c r="BDD71" s="60"/>
      <c r="BDE71" s="60"/>
      <c r="BDF71" s="60"/>
      <c r="BDG71" s="60"/>
      <c r="BDH71" s="60"/>
      <c r="BDI71" s="60"/>
      <c r="BDJ71" s="60"/>
      <c r="BDK71" s="60"/>
      <c r="BDL71" s="60"/>
      <c r="BDM71" s="60"/>
      <c r="BDN71" s="60"/>
      <c r="BDO71" s="60"/>
      <c r="BDP71" s="60"/>
      <c r="BDQ71" s="60"/>
      <c r="BDR71" s="60"/>
      <c r="BDS71" s="60"/>
      <c r="BDT71" s="60"/>
      <c r="BDU71" s="60"/>
      <c r="BDV71" s="60"/>
      <c r="BDW71" s="60"/>
      <c r="BDX71" s="60"/>
      <c r="BDY71" s="60"/>
      <c r="BDZ71" s="60"/>
      <c r="BEA71" s="60"/>
      <c r="BEB71" s="60"/>
      <c r="BEC71" s="60"/>
      <c r="BED71" s="60"/>
      <c r="BEE71" s="60"/>
      <c r="BEF71" s="60"/>
      <c r="BEG71" s="60"/>
      <c r="BEH71" s="60"/>
      <c r="BEI71" s="60"/>
      <c r="BEJ71" s="60"/>
      <c r="BEK71" s="60"/>
      <c r="BEL71" s="60"/>
      <c r="BEM71" s="60"/>
      <c r="BEN71" s="60"/>
      <c r="BEO71" s="60"/>
      <c r="BEP71" s="60"/>
      <c r="BEQ71" s="60"/>
      <c r="BER71" s="60"/>
      <c r="BES71" s="60"/>
      <c r="BET71" s="60"/>
      <c r="BEU71" s="60"/>
      <c r="BEV71" s="60"/>
      <c r="BEW71" s="60"/>
      <c r="BEX71" s="60"/>
      <c r="BEY71" s="60"/>
      <c r="BEZ71" s="60"/>
      <c r="BFA71" s="60"/>
      <c r="BFB71" s="60"/>
      <c r="BFC71" s="60"/>
      <c r="BFD71" s="60"/>
      <c r="BFE71" s="60"/>
      <c r="BFF71" s="60"/>
      <c r="BFG71" s="60"/>
      <c r="BFH71" s="60"/>
      <c r="BFI71" s="60"/>
      <c r="BFJ71" s="60"/>
      <c r="BFK71" s="60"/>
      <c r="BFL71" s="60"/>
      <c r="BFM71" s="60"/>
      <c r="BFN71" s="60"/>
      <c r="BFO71" s="60"/>
      <c r="BFP71" s="60"/>
      <c r="BFQ71" s="60"/>
      <c r="BFR71" s="60"/>
      <c r="BFS71" s="60"/>
      <c r="BFT71" s="60"/>
      <c r="BFU71" s="60"/>
      <c r="BFV71" s="60"/>
      <c r="BFW71" s="60"/>
      <c r="BFX71" s="60"/>
      <c r="BFY71" s="60"/>
      <c r="BFZ71" s="60"/>
      <c r="BGA71" s="60"/>
      <c r="BGB71" s="60"/>
      <c r="BGC71" s="60"/>
      <c r="BGD71" s="60"/>
      <c r="BGE71" s="60"/>
      <c r="BGF71" s="60"/>
      <c r="BGG71" s="60"/>
      <c r="BGH71" s="60"/>
      <c r="BGI71" s="60"/>
      <c r="BGJ71" s="60"/>
      <c r="BGK71" s="60"/>
      <c r="BGL71" s="60"/>
      <c r="BGM71" s="60"/>
      <c r="BGN71" s="60"/>
      <c r="BGO71" s="60"/>
      <c r="BGP71" s="60"/>
      <c r="BGQ71" s="60"/>
      <c r="BGR71" s="60"/>
      <c r="BGS71" s="60"/>
      <c r="BGT71" s="60"/>
      <c r="BGU71" s="60"/>
      <c r="BGV71" s="60"/>
      <c r="BGW71" s="60"/>
      <c r="BGX71" s="60"/>
      <c r="BGY71" s="60"/>
      <c r="BGZ71" s="60"/>
      <c r="BHA71" s="60"/>
      <c r="BHB71" s="60"/>
      <c r="BHC71" s="60"/>
      <c r="BHD71" s="60"/>
      <c r="BHE71" s="60"/>
      <c r="BHF71" s="60"/>
      <c r="BHG71" s="60"/>
      <c r="BHH71" s="60"/>
      <c r="BHI71" s="60"/>
      <c r="BHJ71" s="60"/>
      <c r="BHK71" s="60"/>
      <c r="BHL71" s="60"/>
      <c r="BHM71" s="60"/>
      <c r="BHN71" s="60"/>
      <c r="BHO71" s="60"/>
      <c r="BHP71" s="60"/>
      <c r="BHQ71" s="60"/>
      <c r="BHR71" s="60"/>
      <c r="BHS71" s="60"/>
      <c r="BHT71" s="60"/>
      <c r="BHU71" s="60"/>
      <c r="BHV71" s="60"/>
      <c r="BHW71" s="60"/>
      <c r="BHX71" s="60"/>
      <c r="BHY71" s="60"/>
      <c r="BHZ71" s="60"/>
      <c r="BIA71" s="60"/>
      <c r="BIB71" s="60"/>
      <c r="BIC71" s="60"/>
    </row>
    <row r="72" spans="1:1589" ht="33" customHeight="1" x14ac:dyDescent="0.25">
      <c r="A72" s="247"/>
      <c r="B72" s="244"/>
      <c r="C72" s="165" t="s">
        <v>302</v>
      </c>
      <c r="D72" s="31">
        <v>116.21</v>
      </c>
      <c r="E72" s="31">
        <v>138.09</v>
      </c>
      <c r="F72" s="31">
        <v>130.5</v>
      </c>
      <c r="G72" s="52"/>
      <c r="H72" s="51"/>
      <c r="I72" s="51"/>
      <c r="J72" s="51"/>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1"/>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row>
    <row r="73" spans="1:1589" ht="37.5" customHeight="1" x14ac:dyDescent="0.25">
      <c r="A73" s="127"/>
      <c r="B73" s="165" t="s">
        <v>213</v>
      </c>
      <c r="C73" s="165"/>
      <c r="D73" s="31"/>
      <c r="E73" s="31"/>
      <c r="F73" s="31"/>
      <c r="G73" s="47"/>
      <c r="H73" s="46"/>
      <c r="I73" s="46"/>
      <c r="J73" s="46"/>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6"/>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c r="IV73" s="54"/>
      <c r="IW73" s="54"/>
      <c r="IX73" s="54"/>
      <c r="IY73" s="54"/>
      <c r="IZ73" s="54"/>
      <c r="JA73" s="54"/>
      <c r="JB73" s="54"/>
      <c r="JC73" s="54"/>
      <c r="JD73" s="54"/>
      <c r="JE73" s="54"/>
      <c r="JF73" s="54"/>
      <c r="JG73" s="54"/>
      <c r="JH73" s="54"/>
      <c r="JI73" s="54"/>
      <c r="JJ73" s="54"/>
      <c r="JK73" s="54"/>
      <c r="JL73" s="54"/>
      <c r="JM73" s="54"/>
      <c r="JN73" s="54"/>
      <c r="JO73" s="54"/>
      <c r="JP73" s="54"/>
      <c r="JQ73" s="54"/>
      <c r="JR73" s="54"/>
      <c r="JS73" s="54"/>
      <c r="JT73" s="54"/>
      <c r="JU73" s="54"/>
      <c r="JV73" s="54"/>
      <c r="JW73" s="54"/>
      <c r="JX73" s="54"/>
      <c r="JY73" s="54"/>
      <c r="JZ73" s="54"/>
      <c r="KA73" s="54"/>
      <c r="KB73" s="54"/>
      <c r="KC73" s="54"/>
      <c r="KD73" s="54"/>
      <c r="KE73" s="54"/>
      <c r="KF73" s="54"/>
      <c r="KG73" s="54"/>
      <c r="KH73" s="54"/>
      <c r="KI73" s="54"/>
      <c r="KJ73" s="54"/>
      <c r="KK73" s="54"/>
      <c r="KL73" s="54"/>
      <c r="KM73" s="54"/>
      <c r="KN73" s="54"/>
      <c r="KO73" s="54"/>
      <c r="KP73" s="54"/>
      <c r="KQ73" s="54"/>
      <c r="KR73" s="54"/>
      <c r="KS73" s="54"/>
      <c r="KT73" s="54"/>
      <c r="KU73" s="54"/>
      <c r="KV73" s="54"/>
      <c r="KW73" s="54"/>
      <c r="KX73" s="54"/>
      <c r="KY73" s="54"/>
      <c r="KZ73" s="54"/>
      <c r="LA73" s="54"/>
      <c r="LB73" s="54"/>
      <c r="LC73" s="54"/>
      <c r="LD73" s="54"/>
      <c r="LE73" s="54"/>
      <c r="LF73" s="54"/>
      <c r="LG73" s="54"/>
      <c r="LH73" s="54"/>
      <c r="LI73" s="54"/>
      <c r="LJ73" s="54"/>
      <c r="LK73" s="54"/>
      <c r="LL73" s="54"/>
      <c r="LM73" s="54"/>
      <c r="LN73" s="54"/>
      <c r="LO73" s="54"/>
      <c r="LP73" s="54"/>
      <c r="LQ73" s="54"/>
      <c r="LR73" s="54"/>
      <c r="LS73" s="54"/>
      <c r="LT73" s="54"/>
      <c r="LU73" s="54"/>
      <c r="LV73" s="54"/>
      <c r="LW73" s="54"/>
      <c r="LX73" s="54"/>
      <c r="LY73" s="54"/>
      <c r="LZ73" s="54"/>
      <c r="MA73" s="54"/>
      <c r="MB73" s="54"/>
      <c r="MC73" s="54"/>
      <c r="MD73" s="54"/>
      <c r="ME73" s="54"/>
      <c r="MF73" s="54"/>
      <c r="MG73" s="54"/>
      <c r="MH73" s="54"/>
      <c r="MI73" s="54"/>
      <c r="MJ73" s="54"/>
      <c r="MK73" s="54"/>
      <c r="ML73" s="54"/>
      <c r="MM73" s="54"/>
      <c r="MN73" s="54"/>
      <c r="MO73" s="54"/>
      <c r="MP73" s="54"/>
      <c r="MQ73" s="54"/>
      <c r="MR73" s="54"/>
      <c r="MS73" s="54"/>
      <c r="MT73" s="54"/>
      <c r="MU73" s="54"/>
      <c r="MV73" s="54"/>
      <c r="MW73" s="54"/>
      <c r="MX73" s="54"/>
      <c r="MY73" s="54"/>
      <c r="MZ73" s="54"/>
      <c r="NA73" s="54"/>
      <c r="NB73" s="54"/>
      <c r="NC73" s="54"/>
      <c r="ND73" s="54"/>
      <c r="NE73" s="54"/>
      <c r="NF73" s="54"/>
      <c r="NG73" s="54"/>
      <c r="NH73" s="54"/>
      <c r="NI73" s="54"/>
      <c r="NJ73" s="54"/>
      <c r="NK73" s="54"/>
      <c r="NL73" s="54"/>
      <c r="NM73" s="54"/>
      <c r="NN73" s="54"/>
      <c r="NO73" s="54"/>
      <c r="NP73" s="54"/>
      <c r="NQ73" s="54"/>
      <c r="NR73" s="54"/>
      <c r="NS73" s="54"/>
      <c r="NT73" s="54"/>
      <c r="NU73" s="54"/>
      <c r="NV73" s="54"/>
      <c r="NW73" s="54"/>
      <c r="NX73" s="54"/>
      <c r="NY73" s="54"/>
      <c r="NZ73" s="54"/>
      <c r="OA73" s="54"/>
      <c r="OB73" s="54"/>
      <c r="OC73" s="54"/>
      <c r="OD73" s="54"/>
      <c r="OE73" s="54"/>
      <c r="OF73" s="54"/>
      <c r="OG73" s="54"/>
      <c r="OH73" s="54"/>
      <c r="OI73" s="54"/>
      <c r="OJ73" s="54"/>
      <c r="OK73" s="54"/>
      <c r="OL73" s="54"/>
      <c r="OM73" s="54"/>
      <c r="ON73" s="54"/>
      <c r="OO73" s="54"/>
      <c r="OP73" s="54"/>
      <c r="OQ73" s="54"/>
      <c r="OR73" s="54"/>
      <c r="OS73" s="54"/>
      <c r="OT73" s="54"/>
      <c r="OU73" s="54"/>
      <c r="OV73" s="54"/>
      <c r="OW73" s="54"/>
      <c r="OX73" s="54"/>
      <c r="OY73" s="54"/>
      <c r="OZ73" s="54"/>
      <c r="PA73" s="54"/>
      <c r="PB73" s="54"/>
      <c r="PC73" s="54"/>
      <c r="PD73" s="54"/>
      <c r="PE73" s="54"/>
      <c r="PF73" s="54"/>
      <c r="PG73" s="54"/>
      <c r="PH73" s="54"/>
      <c r="PI73" s="54"/>
      <c r="PJ73" s="54"/>
      <c r="PK73" s="54"/>
      <c r="PL73" s="54"/>
      <c r="PM73" s="54"/>
      <c r="PN73" s="54"/>
      <c r="PO73" s="54"/>
      <c r="PP73" s="54"/>
      <c r="PQ73" s="54"/>
      <c r="PR73" s="54"/>
      <c r="PS73" s="54"/>
      <c r="PT73" s="54"/>
      <c r="PU73" s="54"/>
      <c r="PV73" s="54"/>
      <c r="PW73" s="54"/>
      <c r="PX73" s="54"/>
      <c r="PY73" s="54"/>
      <c r="PZ73" s="54"/>
      <c r="QA73" s="54"/>
      <c r="QB73" s="54"/>
      <c r="QC73" s="54"/>
      <c r="QD73" s="54"/>
      <c r="QE73" s="54"/>
      <c r="QF73" s="54"/>
      <c r="QG73" s="54"/>
      <c r="QH73" s="54"/>
      <c r="QI73" s="54"/>
      <c r="QJ73" s="54"/>
      <c r="QK73" s="54"/>
      <c r="QL73" s="54"/>
      <c r="QM73" s="54"/>
      <c r="QN73" s="54"/>
      <c r="QO73" s="54"/>
      <c r="QP73" s="54"/>
      <c r="QQ73" s="54"/>
      <c r="QR73" s="54"/>
      <c r="QS73" s="54"/>
      <c r="QT73" s="54"/>
      <c r="QU73" s="54"/>
      <c r="QV73" s="54"/>
      <c r="QW73" s="54"/>
      <c r="QX73" s="54"/>
      <c r="QY73" s="54"/>
      <c r="QZ73" s="54"/>
      <c r="RA73" s="54"/>
      <c r="RB73" s="54"/>
      <c r="RC73" s="54"/>
      <c r="RD73" s="54"/>
      <c r="RE73" s="54"/>
      <c r="RF73" s="54"/>
      <c r="RG73" s="54"/>
      <c r="RH73" s="54"/>
      <c r="RI73" s="54"/>
      <c r="RJ73" s="54"/>
      <c r="RK73" s="54"/>
      <c r="RL73" s="54"/>
      <c r="RM73" s="54"/>
      <c r="RN73" s="54"/>
      <c r="RO73" s="54"/>
      <c r="RP73" s="54"/>
      <c r="RQ73" s="54"/>
      <c r="RR73" s="54"/>
      <c r="RS73" s="54"/>
      <c r="RT73" s="54"/>
      <c r="RU73" s="54"/>
      <c r="RV73" s="54"/>
      <c r="RW73" s="54"/>
      <c r="RX73" s="54"/>
      <c r="RY73" s="54"/>
      <c r="RZ73" s="54"/>
      <c r="SA73" s="54"/>
      <c r="SB73" s="54"/>
      <c r="SC73" s="54"/>
      <c r="SD73" s="54"/>
      <c r="SE73" s="54"/>
      <c r="SF73" s="54"/>
      <c r="SG73" s="54"/>
      <c r="SH73" s="54"/>
      <c r="SI73" s="54"/>
      <c r="SJ73" s="54"/>
      <c r="SK73" s="54"/>
      <c r="SL73" s="54"/>
      <c r="SM73" s="54"/>
      <c r="SN73" s="54"/>
      <c r="SO73" s="54"/>
      <c r="SP73" s="54"/>
      <c r="SQ73" s="54"/>
      <c r="SR73" s="54"/>
      <c r="SS73" s="54"/>
      <c r="ST73" s="54"/>
      <c r="SU73" s="54"/>
      <c r="SV73" s="54"/>
      <c r="SW73" s="54"/>
      <c r="SX73" s="54"/>
      <c r="SY73" s="54"/>
      <c r="SZ73" s="54"/>
      <c r="TA73" s="54"/>
      <c r="TB73" s="54"/>
      <c r="TC73" s="54"/>
      <c r="TD73" s="54"/>
      <c r="TE73" s="54"/>
      <c r="TF73" s="54"/>
      <c r="TG73" s="54"/>
      <c r="TH73" s="54"/>
      <c r="TI73" s="54"/>
      <c r="TJ73" s="54"/>
      <c r="TK73" s="54"/>
      <c r="TL73" s="54"/>
      <c r="TM73" s="54"/>
      <c r="TN73" s="54"/>
      <c r="TO73" s="54"/>
      <c r="TP73" s="54"/>
      <c r="TQ73" s="54"/>
      <c r="TR73" s="54"/>
      <c r="TS73" s="54"/>
      <c r="TT73" s="54"/>
      <c r="TU73" s="54"/>
      <c r="TV73" s="54"/>
      <c r="TW73" s="54"/>
      <c r="TX73" s="54"/>
      <c r="TY73" s="54"/>
      <c r="TZ73" s="54"/>
      <c r="UA73" s="54"/>
      <c r="UB73" s="54"/>
      <c r="UC73" s="54"/>
      <c r="UD73" s="54"/>
      <c r="UE73" s="54"/>
      <c r="UF73" s="54"/>
      <c r="UG73" s="54"/>
      <c r="UH73" s="54"/>
      <c r="UI73" s="54"/>
      <c r="UJ73" s="54"/>
      <c r="UK73" s="54"/>
      <c r="UL73" s="54"/>
      <c r="UM73" s="54"/>
      <c r="UN73" s="54"/>
      <c r="UO73" s="54"/>
      <c r="UP73" s="54"/>
      <c r="UQ73" s="54"/>
      <c r="UR73" s="54"/>
      <c r="US73" s="54"/>
      <c r="UT73" s="54"/>
      <c r="UU73" s="54"/>
      <c r="UV73" s="54"/>
      <c r="UW73" s="54"/>
      <c r="UX73" s="54"/>
      <c r="UY73" s="54"/>
      <c r="UZ73" s="54"/>
      <c r="VA73" s="54"/>
      <c r="VB73" s="54"/>
      <c r="VC73" s="54"/>
      <c r="VD73" s="54"/>
      <c r="VE73" s="54"/>
      <c r="VF73" s="54"/>
      <c r="VG73" s="54"/>
      <c r="VH73" s="54"/>
      <c r="VI73" s="54"/>
      <c r="VJ73" s="54"/>
      <c r="VK73" s="54"/>
      <c r="VL73" s="54"/>
      <c r="VM73" s="54"/>
      <c r="VN73" s="54"/>
      <c r="VO73" s="54"/>
      <c r="VP73" s="54"/>
      <c r="VQ73" s="54"/>
      <c r="VR73" s="54"/>
      <c r="VS73" s="54"/>
      <c r="VT73" s="54"/>
      <c r="VU73" s="54"/>
      <c r="VV73" s="54"/>
      <c r="VW73" s="54"/>
      <c r="VX73" s="54"/>
      <c r="VY73" s="54"/>
      <c r="VZ73" s="54"/>
      <c r="WA73" s="54"/>
      <c r="WB73" s="54"/>
      <c r="WC73" s="54"/>
      <c r="WD73" s="54"/>
      <c r="WE73" s="54"/>
      <c r="WF73" s="54"/>
      <c r="WG73" s="54"/>
      <c r="WH73" s="54"/>
      <c r="WI73" s="54"/>
      <c r="WJ73" s="54"/>
      <c r="WK73" s="54"/>
      <c r="WL73" s="54"/>
      <c r="WM73" s="54"/>
      <c r="WN73" s="54"/>
      <c r="WO73" s="54"/>
      <c r="WP73" s="54"/>
      <c r="WQ73" s="54"/>
      <c r="WR73" s="54"/>
      <c r="WS73" s="54"/>
      <c r="WT73" s="54"/>
      <c r="WU73" s="54"/>
      <c r="WV73" s="54"/>
      <c r="WW73" s="54"/>
      <c r="WX73" s="54"/>
      <c r="WY73" s="54"/>
      <c r="WZ73" s="54"/>
      <c r="XA73" s="54"/>
      <c r="XB73" s="54"/>
      <c r="XC73" s="54"/>
      <c r="XD73" s="54"/>
      <c r="XE73" s="54"/>
      <c r="XF73" s="54"/>
      <c r="XG73" s="54"/>
      <c r="XH73" s="54"/>
      <c r="XI73" s="54"/>
      <c r="XJ73" s="54"/>
      <c r="XK73" s="54"/>
      <c r="XL73" s="54"/>
      <c r="XM73" s="54"/>
      <c r="XN73" s="54"/>
      <c r="XO73" s="54"/>
      <c r="XP73" s="54"/>
      <c r="XQ73" s="54"/>
      <c r="XR73" s="54"/>
      <c r="XS73" s="54"/>
      <c r="XT73" s="54"/>
      <c r="XU73" s="54"/>
      <c r="XV73" s="54"/>
      <c r="XW73" s="54"/>
      <c r="XX73" s="54"/>
      <c r="XY73" s="54"/>
      <c r="XZ73" s="54"/>
      <c r="YA73" s="54"/>
      <c r="YB73" s="54"/>
      <c r="YC73" s="54"/>
      <c r="YD73" s="54"/>
      <c r="YE73" s="54"/>
      <c r="YF73" s="54"/>
      <c r="YG73" s="54"/>
      <c r="YH73" s="54"/>
      <c r="YI73" s="54"/>
      <c r="YJ73" s="54"/>
      <c r="YK73" s="54"/>
      <c r="YL73" s="54"/>
      <c r="YM73" s="54"/>
      <c r="YN73" s="54"/>
      <c r="YO73" s="54"/>
      <c r="YP73" s="54"/>
      <c r="YQ73" s="54"/>
      <c r="YR73" s="54"/>
      <c r="YS73" s="54"/>
      <c r="YT73" s="54"/>
      <c r="YU73" s="54"/>
      <c r="YV73" s="54"/>
      <c r="YW73" s="54"/>
      <c r="YX73" s="54"/>
      <c r="YY73" s="54"/>
      <c r="YZ73" s="54"/>
      <c r="ZA73" s="54"/>
      <c r="ZB73" s="54"/>
      <c r="ZC73" s="54"/>
      <c r="ZD73" s="54"/>
      <c r="ZE73" s="54"/>
      <c r="ZF73" s="54"/>
      <c r="ZG73" s="54"/>
      <c r="ZH73" s="54"/>
      <c r="ZI73" s="54"/>
      <c r="ZJ73" s="54"/>
      <c r="ZK73" s="54"/>
      <c r="ZL73" s="54"/>
      <c r="ZM73" s="54"/>
      <c r="ZN73" s="54"/>
      <c r="ZO73" s="54"/>
      <c r="ZP73" s="54"/>
      <c r="ZQ73" s="54"/>
      <c r="ZR73" s="54"/>
      <c r="ZS73" s="54"/>
      <c r="ZT73" s="54"/>
      <c r="ZU73" s="54"/>
      <c r="ZV73" s="54"/>
      <c r="ZW73" s="54"/>
      <c r="ZX73" s="54"/>
      <c r="ZY73" s="54"/>
      <c r="ZZ73" s="54"/>
      <c r="AAA73" s="54"/>
      <c r="AAB73" s="54"/>
      <c r="AAC73" s="54"/>
      <c r="AAD73" s="54"/>
      <c r="AAE73" s="54"/>
      <c r="AAF73" s="54"/>
      <c r="AAG73" s="54"/>
      <c r="AAH73" s="54"/>
      <c r="AAI73" s="54"/>
      <c r="AAJ73" s="54"/>
      <c r="AAK73" s="54"/>
      <c r="AAL73" s="54"/>
      <c r="AAM73" s="54"/>
      <c r="AAN73" s="54"/>
      <c r="AAO73" s="54"/>
      <c r="AAP73" s="54"/>
      <c r="AAQ73" s="54"/>
      <c r="AAR73" s="54"/>
      <c r="AAS73" s="54"/>
      <c r="AAT73" s="54"/>
      <c r="AAU73" s="54"/>
      <c r="AAV73" s="54"/>
      <c r="AAW73" s="54"/>
      <c r="AAX73" s="54"/>
      <c r="AAY73" s="54"/>
      <c r="AAZ73" s="54"/>
      <c r="ABA73" s="54"/>
      <c r="ABB73" s="54"/>
      <c r="ABC73" s="54"/>
      <c r="ABD73" s="54"/>
      <c r="ABE73" s="54"/>
      <c r="ABF73" s="54"/>
      <c r="ABG73" s="54"/>
      <c r="ABH73" s="54"/>
      <c r="ABI73" s="54"/>
      <c r="ABJ73" s="54"/>
      <c r="ABK73" s="54"/>
      <c r="ABL73" s="54"/>
      <c r="ABM73" s="54"/>
      <c r="ABN73" s="54"/>
      <c r="ABO73" s="54"/>
      <c r="ABP73" s="54"/>
      <c r="ABQ73" s="54"/>
      <c r="ABR73" s="54"/>
      <c r="ABS73" s="54"/>
      <c r="ABT73" s="54"/>
      <c r="ABU73" s="54"/>
      <c r="ABV73" s="54"/>
      <c r="ABW73" s="54"/>
      <c r="ABX73" s="54"/>
      <c r="ABY73" s="54"/>
      <c r="ABZ73" s="54"/>
      <c r="ACA73" s="54"/>
      <c r="ACB73" s="54"/>
      <c r="ACC73" s="54"/>
      <c r="ACD73" s="54"/>
      <c r="ACE73" s="54"/>
      <c r="ACF73" s="54"/>
      <c r="ACG73" s="54"/>
      <c r="ACH73" s="54"/>
      <c r="ACI73" s="54"/>
      <c r="ACJ73" s="54"/>
      <c r="ACK73" s="54"/>
      <c r="ACL73" s="54"/>
      <c r="ACM73" s="54"/>
      <c r="ACN73" s="54"/>
      <c r="ACO73" s="54"/>
      <c r="ACP73" s="54"/>
      <c r="ACQ73" s="54"/>
      <c r="ACR73" s="54"/>
      <c r="ACS73" s="54"/>
      <c r="ACT73" s="54"/>
      <c r="ACU73" s="54"/>
      <c r="ACV73" s="54"/>
      <c r="ACW73" s="54"/>
      <c r="ACX73" s="54"/>
      <c r="ACY73" s="54"/>
      <c r="ACZ73" s="54"/>
      <c r="ADA73" s="54"/>
      <c r="ADB73" s="54"/>
      <c r="ADC73" s="54"/>
      <c r="ADD73" s="54"/>
      <c r="ADE73" s="54"/>
      <c r="ADF73" s="54"/>
      <c r="ADG73" s="54"/>
      <c r="ADH73" s="54"/>
      <c r="ADI73" s="54"/>
      <c r="ADJ73" s="54"/>
      <c r="ADK73" s="54"/>
      <c r="ADL73" s="54"/>
      <c r="ADM73" s="54"/>
      <c r="ADN73" s="54"/>
      <c r="ADO73" s="54"/>
      <c r="ADP73" s="54"/>
      <c r="ADQ73" s="54"/>
      <c r="ADR73" s="54"/>
      <c r="ADS73" s="54"/>
      <c r="ADT73" s="54"/>
      <c r="ADU73" s="54"/>
      <c r="ADV73" s="54"/>
      <c r="ADW73" s="54"/>
      <c r="ADX73" s="54"/>
      <c r="ADY73" s="54"/>
      <c r="ADZ73" s="54"/>
      <c r="AEA73" s="54"/>
      <c r="AEB73" s="54"/>
      <c r="AEC73" s="54"/>
      <c r="AED73" s="54"/>
      <c r="AEE73" s="54"/>
      <c r="AEF73" s="54"/>
      <c r="AEG73" s="54"/>
      <c r="AEH73" s="54"/>
      <c r="AEI73" s="54"/>
      <c r="AEJ73" s="54"/>
      <c r="AEK73" s="54"/>
      <c r="AEL73" s="54"/>
      <c r="AEM73" s="54"/>
      <c r="AEN73" s="54"/>
      <c r="AEO73" s="54"/>
      <c r="AEP73" s="54"/>
      <c r="AEQ73" s="54"/>
      <c r="AER73" s="54"/>
      <c r="AES73" s="54"/>
      <c r="AET73" s="54"/>
      <c r="AEU73" s="54"/>
      <c r="AEV73" s="54"/>
      <c r="AEW73" s="54"/>
      <c r="AEX73" s="54"/>
      <c r="AEY73" s="54"/>
      <c r="AEZ73" s="54"/>
      <c r="AFA73" s="54"/>
      <c r="AFB73" s="54"/>
      <c r="AFC73" s="54"/>
      <c r="AFD73" s="54"/>
      <c r="AFE73" s="54"/>
      <c r="AFF73" s="54"/>
      <c r="AFG73" s="54"/>
      <c r="AFH73" s="54"/>
      <c r="AFI73" s="54"/>
      <c r="AFJ73" s="54"/>
      <c r="AFK73" s="54"/>
      <c r="AFL73" s="54"/>
      <c r="AFM73" s="54"/>
      <c r="AFN73" s="54"/>
      <c r="AFO73" s="54"/>
      <c r="AFP73" s="54"/>
      <c r="AFQ73" s="54"/>
      <c r="AFR73" s="54"/>
      <c r="AFS73" s="54"/>
      <c r="AFT73" s="54"/>
      <c r="AFU73" s="54"/>
      <c r="AFV73" s="54"/>
      <c r="AFW73" s="54"/>
      <c r="AFX73" s="54"/>
      <c r="AFY73" s="54"/>
      <c r="AFZ73" s="54"/>
      <c r="AGA73" s="54"/>
      <c r="AGB73" s="54"/>
      <c r="AGC73" s="54"/>
      <c r="AGD73" s="54"/>
      <c r="AGE73" s="54"/>
      <c r="AGF73" s="54"/>
      <c r="AGG73" s="54"/>
      <c r="AGH73" s="54"/>
      <c r="AGI73" s="54"/>
      <c r="AGJ73" s="54"/>
      <c r="AGK73" s="54"/>
      <c r="AGL73" s="54"/>
      <c r="AGM73" s="54"/>
      <c r="AGN73" s="54"/>
      <c r="AGO73" s="54"/>
      <c r="AGP73" s="54"/>
      <c r="AGQ73" s="54"/>
      <c r="AGR73" s="54"/>
      <c r="AGS73" s="54"/>
      <c r="AGT73" s="54"/>
      <c r="AGU73" s="54"/>
      <c r="AGV73" s="54"/>
      <c r="AGW73" s="54"/>
      <c r="AGX73" s="54"/>
      <c r="AGY73" s="54"/>
      <c r="AGZ73" s="54"/>
      <c r="AHA73" s="54"/>
      <c r="AHB73" s="54"/>
      <c r="AHC73" s="54"/>
      <c r="AHD73" s="54"/>
      <c r="AHE73" s="54"/>
      <c r="AHF73" s="54"/>
      <c r="AHG73" s="54"/>
      <c r="AHH73" s="54"/>
      <c r="AHI73" s="54"/>
      <c r="AHJ73" s="54"/>
      <c r="AHK73" s="54"/>
      <c r="AHL73" s="54"/>
      <c r="AHM73" s="54"/>
      <c r="AHN73" s="54"/>
      <c r="AHO73" s="54"/>
      <c r="AHP73" s="54"/>
      <c r="AHQ73" s="54"/>
      <c r="AHR73" s="54"/>
      <c r="AHS73" s="54"/>
      <c r="AHT73" s="54"/>
      <c r="AHU73" s="54"/>
      <c r="AHV73" s="54"/>
      <c r="AHW73" s="54"/>
      <c r="AHX73" s="54"/>
      <c r="AHY73" s="54"/>
      <c r="AHZ73" s="54"/>
      <c r="AIA73" s="54"/>
      <c r="AIB73" s="54"/>
      <c r="AIC73" s="54"/>
      <c r="AID73" s="54"/>
      <c r="AIE73" s="54"/>
      <c r="AIF73" s="54"/>
      <c r="AIG73" s="54"/>
      <c r="AIH73" s="54"/>
      <c r="AII73" s="54"/>
      <c r="AIJ73" s="54"/>
      <c r="AIK73" s="54"/>
      <c r="AIL73" s="54"/>
      <c r="AIM73" s="54"/>
      <c r="AIN73" s="54"/>
      <c r="AIO73" s="54"/>
      <c r="AIP73" s="54"/>
      <c r="AIQ73" s="54"/>
      <c r="AIR73" s="54"/>
      <c r="AIS73" s="54"/>
      <c r="AIT73" s="54"/>
      <c r="AIU73" s="54"/>
      <c r="AIV73" s="54"/>
      <c r="AIW73" s="54"/>
      <c r="AIX73" s="54"/>
      <c r="AIY73" s="54"/>
      <c r="AIZ73" s="54"/>
      <c r="AJA73" s="54"/>
      <c r="AJB73" s="54"/>
      <c r="AJC73" s="54"/>
      <c r="AJD73" s="54"/>
      <c r="AJE73" s="54"/>
      <c r="AJF73" s="54"/>
      <c r="AJG73" s="54"/>
      <c r="AJH73" s="54"/>
      <c r="AJI73" s="54"/>
      <c r="AJJ73" s="54"/>
      <c r="AJK73" s="54"/>
      <c r="AJL73" s="54"/>
      <c r="AJM73" s="54"/>
      <c r="AJN73" s="54"/>
      <c r="AJO73" s="54"/>
      <c r="AJP73" s="54"/>
      <c r="AJQ73" s="54"/>
      <c r="AJR73" s="54"/>
      <c r="AJS73" s="54"/>
      <c r="AJT73" s="54"/>
      <c r="AJU73" s="54"/>
      <c r="AJV73" s="54"/>
      <c r="AJW73" s="54"/>
      <c r="AJX73" s="54"/>
      <c r="AJY73" s="54"/>
      <c r="AJZ73" s="54"/>
      <c r="AKA73" s="54"/>
      <c r="AKB73" s="54"/>
      <c r="AKC73" s="54"/>
      <c r="AKD73" s="54"/>
      <c r="AKE73" s="54"/>
      <c r="AKF73" s="54"/>
      <c r="AKG73" s="54"/>
      <c r="AKH73" s="54"/>
      <c r="AKI73" s="54"/>
      <c r="AKJ73" s="54"/>
      <c r="AKK73" s="54"/>
      <c r="AKL73" s="54"/>
      <c r="AKM73" s="54"/>
      <c r="AKN73" s="54"/>
      <c r="AKO73" s="54"/>
      <c r="AKP73" s="54"/>
      <c r="AKQ73" s="54"/>
      <c r="AKR73" s="54"/>
      <c r="AKS73" s="54"/>
      <c r="AKT73" s="54"/>
      <c r="AKU73" s="54"/>
      <c r="AKV73" s="54"/>
      <c r="AKW73" s="54"/>
      <c r="AKX73" s="54"/>
      <c r="AKY73" s="54"/>
      <c r="AKZ73" s="54"/>
      <c r="ALA73" s="54"/>
      <c r="ALB73" s="54"/>
      <c r="ALC73" s="54"/>
      <c r="ALD73" s="54"/>
      <c r="ALE73" s="54"/>
      <c r="ALF73" s="54"/>
      <c r="ALG73" s="54"/>
      <c r="ALH73" s="54"/>
      <c r="ALI73" s="54"/>
      <c r="ALJ73" s="54"/>
      <c r="ALK73" s="54"/>
      <c r="ALL73" s="54"/>
      <c r="ALM73" s="54"/>
      <c r="ALN73" s="54"/>
      <c r="ALO73" s="54"/>
      <c r="ALP73" s="54"/>
      <c r="ALQ73" s="54"/>
      <c r="ALR73" s="54"/>
      <c r="ALS73" s="54"/>
      <c r="ALT73" s="54"/>
      <c r="ALU73" s="54"/>
      <c r="ALV73" s="54"/>
      <c r="ALW73" s="54"/>
      <c r="ALX73" s="54"/>
      <c r="ALY73" s="54"/>
      <c r="ALZ73" s="54"/>
      <c r="AMA73" s="54"/>
      <c r="AMB73" s="54"/>
      <c r="AMC73" s="54"/>
      <c r="AMD73" s="54"/>
      <c r="AME73" s="54"/>
      <c r="AMF73" s="54"/>
      <c r="AMG73" s="54"/>
      <c r="AMH73" s="54"/>
      <c r="AMI73" s="54"/>
      <c r="AMJ73" s="54"/>
      <c r="AMK73" s="54"/>
      <c r="AML73" s="54"/>
      <c r="AMM73" s="54"/>
      <c r="AMN73" s="54"/>
      <c r="AMO73" s="54"/>
      <c r="AMP73" s="54"/>
      <c r="AMQ73" s="54"/>
      <c r="AMR73" s="54"/>
      <c r="AMS73" s="54"/>
      <c r="AMT73" s="54"/>
      <c r="AMU73" s="54"/>
      <c r="AMV73" s="54"/>
      <c r="AMW73" s="54"/>
      <c r="AMX73" s="54"/>
      <c r="AMY73" s="54"/>
      <c r="AMZ73" s="54"/>
      <c r="ANA73" s="54"/>
      <c r="ANB73" s="54"/>
      <c r="ANC73" s="54"/>
      <c r="AND73" s="54"/>
      <c r="ANE73" s="54"/>
      <c r="ANF73" s="54"/>
      <c r="ANG73" s="54"/>
      <c r="ANH73" s="54"/>
      <c r="ANI73" s="54"/>
      <c r="ANJ73" s="54"/>
      <c r="ANK73" s="54"/>
      <c r="ANL73" s="54"/>
      <c r="ANM73" s="54"/>
      <c r="ANN73" s="54"/>
      <c r="ANO73" s="54"/>
      <c r="ANP73" s="54"/>
      <c r="ANQ73" s="54"/>
      <c r="ANR73" s="54"/>
      <c r="ANS73" s="54"/>
      <c r="ANT73" s="54"/>
      <c r="ANU73" s="54"/>
      <c r="ANV73" s="54"/>
      <c r="ANW73" s="54"/>
      <c r="ANX73" s="54"/>
      <c r="ANY73" s="54"/>
      <c r="ANZ73" s="54"/>
      <c r="AOA73" s="54"/>
      <c r="AOB73" s="54"/>
      <c r="AOC73" s="54"/>
      <c r="AOD73" s="54"/>
      <c r="AOE73" s="54"/>
      <c r="AOF73" s="54"/>
      <c r="AOG73" s="54"/>
      <c r="AOH73" s="54"/>
      <c r="AOI73" s="54"/>
      <c r="AOJ73" s="54"/>
      <c r="AOK73" s="54"/>
      <c r="AOL73" s="54"/>
      <c r="AOM73" s="54"/>
      <c r="AON73" s="54"/>
      <c r="AOO73" s="54"/>
      <c r="AOP73" s="54"/>
      <c r="AOQ73" s="54"/>
      <c r="AOR73" s="54"/>
      <c r="AOS73" s="54"/>
      <c r="AOT73" s="54"/>
      <c r="AOU73" s="54"/>
      <c r="AOV73" s="54"/>
      <c r="AOW73" s="54"/>
      <c r="AOX73" s="54"/>
      <c r="AOY73" s="54"/>
      <c r="AOZ73" s="54"/>
      <c r="APA73" s="54"/>
      <c r="APB73" s="54"/>
      <c r="APC73" s="54"/>
      <c r="APD73" s="54"/>
      <c r="APE73" s="54"/>
      <c r="APF73" s="54"/>
      <c r="APG73" s="54"/>
      <c r="APH73" s="54"/>
      <c r="API73" s="54"/>
      <c r="APJ73" s="54"/>
      <c r="APK73" s="54"/>
      <c r="APL73" s="54"/>
      <c r="APM73" s="54"/>
      <c r="APN73" s="54"/>
      <c r="APO73" s="54"/>
      <c r="APP73" s="54"/>
      <c r="APQ73" s="54"/>
      <c r="APR73" s="54"/>
      <c r="APS73" s="54"/>
      <c r="APT73" s="54"/>
      <c r="APU73" s="54"/>
      <c r="APV73" s="54"/>
      <c r="APW73" s="54"/>
      <c r="APX73" s="54"/>
      <c r="APY73" s="54"/>
      <c r="APZ73" s="54"/>
      <c r="AQA73" s="54"/>
      <c r="AQB73" s="54"/>
      <c r="AQC73" s="54"/>
      <c r="AQD73" s="54"/>
      <c r="AQE73" s="54"/>
      <c r="AQF73" s="54"/>
      <c r="AQG73" s="54"/>
      <c r="AQH73" s="54"/>
      <c r="AQI73" s="54"/>
      <c r="AQJ73" s="54"/>
      <c r="AQK73" s="54"/>
      <c r="AQL73" s="54"/>
      <c r="AQM73" s="54"/>
      <c r="AQN73" s="54"/>
      <c r="AQO73" s="54"/>
      <c r="AQP73" s="54"/>
      <c r="AQQ73" s="54"/>
      <c r="AQR73" s="54"/>
      <c r="AQS73" s="54"/>
      <c r="AQT73" s="54"/>
      <c r="AQU73" s="54"/>
      <c r="AQV73" s="54"/>
      <c r="AQW73" s="54"/>
      <c r="AQX73" s="54"/>
      <c r="AQY73" s="54"/>
      <c r="AQZ73" s="54"/>
      <c r="ARA73" s="54"/>
      <c r="ARB73" s="54"/>
      <c r="ARC73" s="54"/>
      <c r="ARD73" s="54"/>
      <c r="ARE73" s="54"/>
      <c r="ARF73" s="54"/>
      <c r="ARG73" s="54"/>
      <c r="ARH73" s="54"/>
      <c r="ARI73" s="54"/>
      <c r="ARJ73" s="54"/>
      <c r="ARK73" s="54"/>
      <c r="ARL73" s="54"/>
      <c r="ARM73" s="54"/>
      <c r="ARN73" s="54"/>
      <c r="ARO73" s="54"/>
      <c r="ARP73" s="54"/>
      <c r="ARQ73" s="54"/>
      <c r="ARR73" s="54"/>
      <c r="ARS73" s="54"/>
      <c r="ART73" s="54"/>
      <c r="ARU73" s="54"/>
      <c r="ARV73" s="54"/>
      <c r="ARW73" s="54"/>
      <c r="ARX73" s="54"/>
      <c r="ARY73" s="54"/>
      <c r="ARZ73" s="54"/>
      <c r="ASA73" s="54"/>
      <c r="ASB73" s="54"/>
      <c r="ASC73" s="54"/>
      <c r="ASD73" s="54"/>
      <c r="ASE73" s="54"/>
      <c r="ASF73" s="54"/>
      <c r="ASG73" s="54"/>
      <c r="ASH73" s="54"/>
      <c r="ASI73" s="54"/>
      <c r="ASJ73" s="54"/>
      <c r="ASK73" s="54"/>
      <c r="ASL73" s="54"/>
      <c r="ASM73" s="54"/>
      <c r="ASN73" s="54"/>
      <c r="ASO73" s="54"/>
      <c r="ASP73" s="54"/>
      <c r="ASQ73" s="54"/>
      <c r="ASR73" s="54"/>
      <c r="ASS73" s="54"/>
      <c r="AST73" s="54"/>
      <c r="ASU73" s="54"/>
      <c r="ASV73" s="54"/>
      <c r="ASW73" s="54"/>
      <c r="ASX73" s="54"/>
      <c r="ASY73" s="54"/>
      <c r="ASZ73" s="54"/>
      <c r="ATA73" s="54"/>
      <c r="ATB73" s="54"/>
      <c r="ATC73" s="54"/>
      <c r="ATD73" s="54"/>
      <c r="ATE73" s="54"/>
      <c r="ATF73" s="54"/>
      <c r="ATG73" s="54"/>
      <c r="ATH73" s="54"/>
      <c r="ATI73" s="54"/>
      <c r="ATJ73" s="54"/>
      <c r="ATK73" s="54"/>
      <c r="ATL73" s="54"/>
      <c r="ATM73" s="54"/>
      <c r="ATN73" s="54"/>
      <c r="ATO73" s="54"/>
      <c r="ATP73" s="54"/>
      <c r="ATQ73" s="54"/>
      <c r="ATR73" s="54"/>
      <c r="ATS73" s="54"/>
      <c r="ATT73" s="54"/>
      <c r="ATU73" s="54"/>
      <c r="ATV73" s="54"/>
      <c r="ATW73" s="54"/>
      <c r="ATX73" s="54"/>
      <c r="ATY73" s="54"/>
      <c r="ATZ73" s="54"/>
      <c r="AUA73" s="54"/>
      <c r="AUB73" s="54"/>
      <c r="AUC73" s="54"/>
      <c r="AUD73" s="54"/>
      <c r="AUE73" s="54"/>
      <c r="AUF73" s="54"/>
      <c r="AUG73" s="54"/>
      <c r="AUH73" s="54"/>
      <c r="AUI73" s="54"/>
      <c r="AUJ73" s="54"/>
      <c r="AUK73" s="54"/>
      <c r="AUL73" s="54"/>
      <c r="AUM73" s="54"/>
      <c r="AUN73" s="54"/>
      <c r="AUO73" s="54"/>
      <c r="AUP73" s="54"/>
      <c r="AUQ73" s="54"/>
      <c r="AUR73" s="54"/>
      <c r="AUS73" s="54"/>
      <c r="AUT73" s="54"/>
      <c r="AUU73" s="54"/>
      <c r="AUV73" s="54"/>
      <c r="AUW73" s="54"/>
      <c r="AUX73" s="54"/>
      <c r="AUY73" s="54"/>
      <c r="AUZ73" s="54"/>
      <c r="AVA73" s="54"/>
      <c r="AVB73" s="54"/>
      <c r="AVC73" s="54"/>
      <c r="AVD73" s="54"/>
      <c r="AVE73" s="54"/>
      <c r="AVF73" s="54"/>
      <c r="AVG73" s="54"/>
      <c r="AVH73" s="54"/>
      <c r="AVI73" s="54"/>
      <c r="AVJ73" s="54"/>
      <c r="AVK73" s="54"/>
      <c r="AVL73" s="54"/>
      <c r="AVM73" s="54"/>
      <c r="AVN73" s="54"/>
      <c r="AVO73" s="54"/>
      <c r="AVP73" s="54"/>
      <c r="AVQ73" s="54"/>
      <c r="AVR73" s="54"/>
      <c r="AVS73" s="54"/>
      <c r="AVT73" s="54"/>
      <c r="AVU73" s="54"/>
      <c r="AVV73" s="54"/>
      <c r="AVW73" s="54"/>
      <c r="AVX73" s="54"/>
      <c r="AVY73" s="54"/>
      <c r="AVZ73" s="54"/>
      <c r="AWA73" s="54"/>
      <c r="AWB73" s="54"/>
      <c r="AWC73" s="54"/>
      <c r="AWD73" s="54"/>
      <c r="AWE73" s="54"/>
      <c r="AWF73" s="54"/>
      <c r="AWG73" s="54"/>
      <c r="AWH73" s="54"/>
      <c r="AWI73" s="54"/>
      <c r="AWJ73" s="54"/>
      <c r="AWK73" s="54"/>
      <c r="AWL73" s="54"/>
      <c r="AWM73" s="54"/>
      <c r="AWN73" s="54"/>
      <c r="AWO73" s="54"/>
      <c r="AWP73" s="54"/>
      <c r="AWQ73" s="54"/>
      <c r="AWR73" s="54"/>
      <c r="AWS73" s="54"/>
      <c r="AWT73" s="54"/>
      <c r="AWU73" s="54"/>
      <c r="AWV73" s="54"/>
      <c r="AWW73" s="54"/>
      <c r="AWX73" s="54"/>
      <c r="AWY73" s="54"/>
      <c r="AWZ73" s="54"/>
      <c r="AXA73" s="54"/>
      <c r="AXB73" s="54"/>
      <c r="AXC73" s="54"/>
      <c r="AXD73" s="54"/>
      <c r="AXE73" s="54"/>
      <c r="AXF73" s="54"/>
      <c r="AXG73" s="54"/>
      <c r="AXH73" s="54"/>
      <c r="AXI73" s="54"/>
      <c r="AXJ73" s="54"/>
      <c r="AXK73" s="54"/>
      <c r="AXL73" s="54"/>
      <c r="AXM73" s="54"/>
      <c r="AXN73" s="54"/>
      <c r="AXO73" s="54"/>
      <c r="AXP73" s="54"/>
      <c r="AXQ73" s="54"/>
      <c r="AXR73" s="54"/>
      <c r="AXS73" s="54"/>
      <c r="AXT73" s="54"/>
      <c r="AXU73" s="54"/>
      <c r="AXV73" s="54"/>
      <c r="AXW73" s="54"/>
      <c r="AXX73" s="54"/>
      <c r="AXY73" s="54"/>
      <c r="AXZ73" s="54"/>
      <c r="AYA73" s="54"/>
      <c r="AYB73" s="54"/>
      <c r="AYC73" s="54"/>
      <c r="AYD73" s="54"/>
      <c r="AYE73" s="54"/>
      <c r="AYF73" s="54"/>
      <c r="AYG73" s="54"/>
      <c r="AYH73" s="54"/>
      <c r="AYI73" s="54"/>
      <c r="AYJ73" s="54"/>
      <c r="AYK73" s="54"/>
      <c r="AYL73" s="54"/>
      <c r="AYM73" s="54"/>
      <c r="AYN73" s="54"/>
      <c r="AYO73" s="54"/>
      <c r="AYP73" s="54"/>
      <c r="AYQ73" s="54"/>
      <c r="AYR73" s="54"/>
      <c r="AYS73" s="54"/>
      <c r="AYT73" s="54"/>
      <c r="AYU73" s="54"/>
      <c r="AYV73" s="54"/>
      <c r="AYW73" s="54"/>
      <c r="AYX73" s="54"/>
      <c r="AYY73" s="54"/>
      <c r="AYZ73" s="54"/>
      <c r="AZA73" s="54"/>
      <c r="AZB73" s="54"/>
      <c r="AZC73" s="54"/>
      <c r="AZD73" s="54"/>
      <c r="AZE73" s="54"/>
      <c r="AZF73" s="54"/>
      <c r="AZG73" s="54"/>
      <c r="AZH73" s="54"/>
      <c r="AZI73" s="54"/>
      <c r="AZJ73" s="54"/>
      <c r="AZK73" s="54"/>
      <c r="AZL73" s="54"/>
      <c r="AZM73" s="54"/>
      <c r="AZN73" s="54"/>
      <c r="AZO73" s="54"/>
      <c r="AZP73" s="54"/>
      <c r="AZQ73" s="54"/>
      <c r="AZR73" s="54"/>
      <c r="AZS73" s="54"/>
      <c r="AZT73" s="54"/>
      <c r="AZU73" s="54"/>
      <c r="AZV73" s="54"/>
      <c r="AZW73" s="54"/>
      <c r="AZX73" s="54"/>
      <c r="AZY73" s="54"/>
      <c r="AZZ73" s="54"/>
      <c r="BAA73" s="54"/>
      <c r="BAB73" s="54"/>
      <c r="BAC73" s="54"/>
      <c r="BAD73" s="54"/>
      <c r="BAE73" s="54"/>
      <c r="BAF73" s="54"/>
      <c r="BAG73" s="54"/>
      <c r="BAH73" s="54"/>
      <c r="BAI73" s="54"/>
      <c r="BAJ73" s="54"/>
      <c r="BAK73" s="54"/>
      <c r="BAL73" s="54"/>
      <c r="BAM73" s="54"/>
      <c r="BAN73" s="54"/>
      <c r="BAO73" s="54"/>
      <c r="BAP73" s="54"/>
      <c r="BAQ73" s="54"/>
      <c r="BAR73" s="54"/>
      <c r="BAS73" s="54"/>
      <c r="BAT73" s="54"/>
      <c r="BAU73" s="54"/>
      <c r="BAV73" s="54"/>
      <c r="BAW73" s="54"/>
      <c r="BAX73" s="54"/>
      <c r="BAY73" s="54"/>
      <c r="BAZ73" s="54"/>
      <c r="BBA73" s="54"/>
      <c r="BBB73" s="54"/>
      <c r="BBC73" s="54"/>
      <c r="BBD73" s="54"/>
      <c r="BBE73" s="54"/>
      <c r="BBF73" s="54"/>
      <c r="BBG73" s="54"/>
      <c r="BBH73" s="54"/>
      <c r="BBI73" s="54"/>
      <c r="BBJ73" s="54"/>
      <c r="BBK73" s="54"/>
      <c r="BBL73" s="54"/>
      <c r="BBM73" s="54"/>
      <c r="BBN73" s="54"/>
      <c r="BBO73" s="54"/>
      <c r="BBP73" s="54"/>
      <c r="BBQ73" s="54"/>
      <c r="BBR73" s="54"/>
      <c r="BBS73" s="54"/>
      <c r="BBT73" s="54"/>
      <c r="BBU73" s="54"/>
      <c r="BBV73" s="54"/>
      <c r="BBW73" s="54"/>
      <c r="BBX73" s="54"/>
      <c r="BBY73" s="54"/>
      <c r="BBZ73" s="54"/>
      <c r="BCA73" s="54"/>
      <c r="BCB73" s="54"/>
      <c r="BCC73" s="54"/>
      <c r="BCD73" s="54"/>
      <c r="BCE73" s="54"/>
      <c r="BCF73" s="54"/>
      <c r="BCG73" s="54"/>
      <c r="BCH73" s="54"/>
      <c r="BCI73" s="54"/>
      <c r="BCJ73" s="54"/>
      <c r="BCK73" s="54"/>
      <c r="BCL73" s="54"/>
      <c r="BCM73" s="54"/>
      <c r="BCN73" s="54"/>
      <c r="BCO73" s="54"/>
      <c r="BCP73" s="54"/>
      <c r="BCQ73" s="54"/>
      <c r="BCR73" s="54"/>
      <c r="BCS73" s="54"/>
      <c r="BCT73" s="54"/>
      <c r="BCU73" s="54"/>
      <c r="BCV73" s="54"/>
      <c r="BCW73" s="54"/>
      <c r="BCX73" s="54"/>
      <c r="BCY73" s="54"/>
      <c r="BCZ73" s="54"/>
      <c r="BDA73" s="54"/>
      <c r="BDB73" s="54"/>
      <c r="BDC73" s="54"/>
      <c r="BDD73" s="54"/>
      <c r="BDE73" s="54"/>
      <c r="BDF73" s="54"/>
      <c r="BDG73" s="54"/>
      <c r="BDH73" s="54"/>
      <c r="BDI73" s="54"/>
      <c r="BDJ73" s="54"/>
      <c r="BDK73" s="54"/>
      <c r="BDL73" s="54"/>
      <c r="BDM73" s="54"/>
      <c r="BDN73" s="54"/>
      <c r="BDO73" s="54"/>
      <c r="BDP73" s="54"/>
      <c r="BDQ73" s="54"/>
      <c r="BDR73" s="54"/>
      <c r="BDS73" s="54"/>
      <c r="BDT73" s="54"/>
      <c r="BDU73" s="54"/>
      <c r="BDV73" s="54"/>
      <c r="BDW73" s="54"/>
      <c r="BDX73" s="54"/>
      <c r="BDY73" s="54"/>
      <c r="BDZ73" s="54"/>
      <c r="BEA73" s="54"/>
      <c r="BEB73" s="54"/>
      <c r="BEC73" s="54"/>
      <c r="BED73" s="54"/>
      <c r="BEE73" s="54"/>
      <c r="BEF73" s="54"/>
      <c r="BEG73" s="54"/>
      <c r="BEH73" s="54"/>
      <c r="BEI73" s="54"/>
      <c r="BEJ73" s="54"/>
      <c r="BEK73" s="54"/>
      <c r="BEL73" s="54"/>
      <c r="BEM73" s="54"/>
      <c r="BEN73" s="54"/>
      <c r="BEO73" s="54"/>
      <c r="BEP73" s="54"/>
      <c r="BEQ73" s="54"/>
      <c r="BER73" s="54"/>
      <c r="BES73" s="54"/>
      <c r="BET73" s="54"/>
      <c r="BEU73" s="54"/>
      <c r="BEV73" s="54"/>
      <c r="BEW73" s="54"/>
      <c r="BEX73" s="54"/>
      <c r="BEY73" s="54"/>
      <c r="BEZ73" s="54"/>
      <c r="BFA73" s="54"/>
      <c r="BFB73" s="54"/>
      <c r="BFC73" s="54"/>
      <c r="BFD73" s="54"/>
      <c r="BFE73" s="54"/>
      <c r="BFF73" s="54"/>
      <c r="BFG73" s="54"/>
      <c r="BFH73" s="54"/>
      <c r="BFI73" s="54"/>
      <c r="BFJ73" s="54"/>
      <c r="BFK73" s="54"/>
      <c r="BFL73" s="54"/>
      <c r="BFM73" s="54"/>
      <c r="BFN73" s="54"/>
      <c r="BFO73" s="54"/>
      <c r="BFP73" s="54"/>
      <c r="BFQ73" s="54"/>
      <c r="BFR73" s="54"/>
      <c r="BFS73" s="54"/>
      <c r="BFT73" s="54"/>
      <c r="BFU73" s="54"/>
      <c r="BFV73" s="54"/>
      <c r="BFW73" s="54"/>
      <c r="BFX73" s="54"/>
      <c r="BFY73" s="54"/>
      <c r="BFZ73" s="54"/>
      <c r="BGA73" s="54"/>
      <c r="BGB73" s="54"/>
      <c r="BGC73" s="54"/>
      <c r="BGD73" s="54"/>
      <c r="BGE73" s="54"/>
      <c r="BGF73" s="54"/>
      <c r="BGG73" s="54"/>
      <c r="BGH73" s="54"/>
      <c r="BGI73" s="54"/>
      <c r="BGJ73" s="54"/>
      <c r="BGK73" s="54"/>
      <c r="BGL73" s="54"/>
      <c r="BGM73" s="54"/>
      <c r="BGN73" s="54"/>
      <c r="BGO73" s="54"/>
      <c r="BGP73" s="54"/>
      <c r="BGQ73" s="54"/>
      <c r="BGR73" s="54"/>
      <c r="BGS73" s="54"/>
      <c r="BGT73" s="54"/>
      <c r="BGU73" s="54"/>
      <c r="BGV73" s="54"/>
      <c r="BGW73" s="54"/>
      <c r="BGX73" s="54"/>
      <c r="BGY73" s="54"/>
      <c r="BGZ73" s="54"/>
      <c r="BHA73" s="54"/>
      <c r="BHB73" s="54"/>
      <c r="BHC73" s="54"/>
      <c r="BHD73" s="54"/>
      <c r="BHE73" s="54"/>
      <c r="BHF73" s="54"/>
      <c r="BHG73" s="54"/>
      <c r="BHH73" s="54"/>
      <c r="BHI73" s="54"/>
      <c r="BHJ73" s="54"/>
      <c r="BHK73" s="54"/>
      <c r="BHL73" s="54"/>
      <c r="BHM73" s="54"/>
      <c r="BHN73" s="54"/>
      <c r="BHO73" s="54"/>
      <c r="BHP73" s="54"/>
      <c r="BHQ73" s="54"/>
      <c r="BHR73" s="54"/>
      <c r="BHS73" s="54"/>
      <c r="BHT73" s="54"/>
      <c r="BHU73" s="54"/>
      <c r="BHV73" s="54"/>
      <c r="BHW73" s="54"/>
      <c r="BHX73" s="54"/>
      <c r="BHY73" s="54"/>
      <c r="BHZ73" s="54"/>
      <c r="BIA73" s="54"/>
      <c r="BIB73" s="54"/>
      <c r="BIC73" s="54"/>
    </row>
    <row r="74" spans="1:1589" ht="23.25" customHeight="1" x14ac:dyDescent="0.25">
      <c r="A74" s="258" t="s">
        <v>107</v>
      </c>
      <c r="B74" s="256" t="s">
        <v>304</v>
      </c>
      <c r="C74" s="165" t="s">
        <v>207</v>
      </c>
      <c r="D74" s="31">
        <v>5689.39</v>
      </c>
      <c r="E74" s="31">
        <v>6348.43</v>
      </c>
      <c r="F74" s="31">
        <v>6301.85</v>
      </c>
      <c r="G74" s="50"/>
      <c r="H74" s="49"/>
      <c r="I74" s="49"/>
      <c r="J74" s="49"/>
    </row>
    <row r="75" spans="1:1589" ht="24.75" customHeight="1" x14ac:dyDescent="0.25">
      <c r="A75" s="258"/>
      <c r="B75" s="256"/>
      <c r="C75" s="165" t="s">
        <v>205</v>
      </c>
      <c r="D75" s="31">
        <v>5689.39</v>
      </c>
      <c r="E75" s="31">
        <v>6348.43</v>
      </c>
      <c r="F75" s="31">
        <v>6301.85</v>
      </c>
      <c r="G75" s="50"/>
      <c r="H75" s="49"/>
      <c r="I75" s="49"/>
      <c r="J75" s="49"/>
    </row>
    <row r="76" spans="1:1589" ht="22.5" customHeight="1" x14ac:dyDescent="0.25">
      <c r="A76" s="258"/>
      <c r="B76" s="256"/>
      <c r="C76" s="165" t="s">
        <v>271</v>
      </c>
      <c r="D76" s="31"/>
      <c r="E76" s="31"/>
      <c r="F76" s="31"/>
      <c r="G76" s="50"/>
      <c r="H76" s="49"/>
      <c r="I76" s="49"/>
      <c r="J76" s="49"/>
    </row>
    <row r="77" spans="1:1589" ht="27" customHeight="1" x14ac:dyDescent="0.25">
      <c r="A77" s="258"/>
      <c r="B77" s="256"/>
      <c r="C77" s="165" t="s">
        <v>300</v>
      </c>
      <c r="D77" s="31">
        <v>300</v>
      </c>
      <c r="E77" s="31">
        <v>535.16999999999996</v>
      </c>
      <c r="F77" s="31">
        <v>535.16999999999996</v>
      </c>
      <c r="G77" s="50">
        <f>E74+E84</f>
        <v>6486.52</v>
      </c>
      <c r="H77" s="50">
        <f t="shared" ref="H77" si="0">F74+F84</f>
        <v>6432.35</v>
      </c>
      <c r="I77" s="50"/>
      <c r="J77" s="49"/>
    </row>
    <row r="78" spans="1:1589" ht="31.5" x14ac:dyDescent="0.25">
      <c r="A78" s="258"/>
      <c r="B78" s="256"/>
      <c r="C78" s="165" t="s">
        <v>28</v>
      </c>
      <c r="D78" s="31">
        <v>4021.39</v>
      </c>
      <c r="E78" s="31">
        <v>4481.93</v>
      </c>
      <c r="F78" s="31">
        <v>4436.08</v>
      </c>
      <c r="G78" s="50"/>
      <c r="H78" s="49"/>
      <c r="I78" s="49"/>
      <c r="J78" s="49"/>
    </row>
    <row r="79" spans="1:1589" ht="38.25" customHeight="1" x14ac:dyDescent="0.25">
      <c r="A79" s="258"/>
      <c r="B79" s="256"/>
      <c r="C79" s="165" t="s">
        <v>327</v>
      </c>
      <c r="D79" s="31">
        <v>817.53</v>
      </c>
      <c r="E79" s="171">
        <v>817.53</v>
      </c>
      <c r="F79" s="171">
        <v>817.53</v>
      </c>
      <c r="G79" s="50"/>
      <c r="H79" s="49"/>
      <c r="I79" s="49"/>
      <c r="J79" s="49"/>
    </row>
    <row r="80" spans="1:1589" ht="31.5" x14ac:dyDescent="0.25">
      <c r="A80" s="258"/>
      <c r="B80" s="256"/>
      <c r="C80" s="165" t="s">
        <v>29</v>
      </c>
      <c r="D80" s="31">
        <v>25.54</v>
      </c>
      <c r="E80" s="31">
        <v>25.54</v>
      </c>
      <c r="F80" s="31">
        <v>25.49</v>
      </c>
      <c r="G80" s="50"/>
      <c r="H80" s="49"/>
      <c r="I80" s="49"/>
      <c r="J80" s="49"/>
    </row>
    <row r="81" spans="1:10" ht="31.5" x14ac:dyDescent="0.25">
      <c r="A81" s="258"/>
      <c r="B81" s="256"/>
      <c r="C81" s="165" t="s">
        <v>30</v>
      </c>
      <c r="D81" s="31">
        <v>403.18</v>
      </c>
      <c r="E81" s="171">
        <v>403.18</v>
      </c>
      <c r="F81" s="171">
        <v>403.18</v>
      </c>
      <c r="G81" s="50"/>
      <c r="H81" s="49"/>
      <c r="I81" s="49"/>
      <c r="J81" s="49"/>
    </row>
    <row r="82" spans="1:10" ht="31.5" x14ac:dyDescent="0.25">
      <c r="A82" s="258"/>
      <c r="B82" s="256"/>
      <c r="C82" s="165" t="s">
        <v>31</v>
      </c>
      <c r="D82" s="31">
        <v>5.54</v>
      </c>
      <c r="E82" s="31">
        <v>85.08</v>
      </c>
      <c r="F82" s="31">
        <v>84.4</v>
      </c>
      <c r="G82" s="50"/>
      <c r="H82" s="49"/>
      <c r="I82" s="49"/>
      <c r="J82" s="49"/>
    </row>
    <row r="83" spans="1:10" ht="33" customHeight="1" x14ac:dyDescent="0.25">
      <c r="A83" s="259"/>
      <c r="B83" s="257"/>
      <c r="C83" s="165" t="s">
        <v>302</v>
      </c>
      <c r="D83" s="31">
        <v>116.21</v>
      </c>
      <c r="E83" s="31">
        <v>0</v>
      </c>
      <c r="F83" s="31">
        <v>0</v>
      </c>
      <c r="G83" s="50"/>
      <c r="H83" s="49"/>
      <c r="I83" s="49"/>
      <c r="J83" s="49"/>
    </row>
    <row r="84" spans="1:10" ht="20.25" customHeight="1" x14ac:dyDescent="0.25">
      <c r="A84" s="253" t="s">
        <v>93</v>
      </c>
      <c r="B84" s="250" t="s">
        <v>303</v>
      </c>
      <c r="C84" s="165" t="s">
        <v>207</v>
      </c>
      <c r="D84" s="31">
        <v>0</v>
      </c>
      <c r="E84" s="31">
        <v>138.09</v>
      </c>
      <c r="F84" s="31">
        <v>130.5</v>
      </c>
      <c r="G84" s="57"/>
    </row>
    <row r="85" spans="1:10" ht="18.75" customHeight="1" x14ac:dyDescent="0.25">
      <c r="A85" s="254"/>
      <c r="B85" s="251"/>
      <c r="C85" s="165" t="s">
        <v>205</v>
      </c>
      <c r="D85" s="31">
        <v>0</v>
      </c>
      <c r="E85" s="31">
        <v>138.09</v>
      </c>
      <c r="F85" s="31">
        <v>130.5</v>
      </c>
      <c r="G85" s="57"/>
    </row>
    <row r="86" spans="1:10" ht="15.75" customHeight="1" x14ac:dyDescent="0.25">
      <c r="A86" s="254"/>
      <c r="B86" s="251"/>
      <c r="C86" s="165" t="s">
        <v>27</v>
      </c>
      <c r="D86" s="31"/>
      <c r="E86" s="31"/>
      <c r="F86" s="31"/>
      <c r="G86" s="57"/>
    </row>
    <row r="87" spans="1:10" ht="31.5" x14ac:dyDescent="0.25">
      <c r="A87" s="255"/>
      <c r="B87" s="252"/>
      <c r="C87" s="165" t="s">
        <v>294</v>
      </c>
      <c r="D87" s="31">
        <v>0</v>
      </c>
      <c r="E87" s="31">
        <v>138.09</v>
      </c>
      <c r="F87" s="31">
        <v>130.5</v>
      </c>
      <c r="G87" s="57"/>
    </row>
    <row r="88" spans="1:10" hidden="1" x14ac:dyDescent="0.25">
      <c r="A88" s="60"/>
      <c r="B88" s="60"/>
      <c r="C88" s="60"/>
      <c r="D88" s="60"/>
      <c r="E88" s="60"/>
      <c r="F88" s="60"/>
    </row>
    <row r="89" spans="1:10" hidden="1" x14ac:dyDescent="0.25">
      <c r="A89" s="60"/>
      <c r="B89" s="60"/>
      <c r="C89" s="60"/>
      <c r="D89" s="60"/>
      <c r="E89" s="60"/>
      <c r="F89" s="60"/>
    </row>
    <row r="90" spans="1:10" hidden="1" x14ac:dyDescent="0.25">
      <c r="A90" s="60"/>
      <c r="B90" s="60"/>
      <c r="C90" s="60"/>
      <c r="D90" s="60"/>
      <c r="E90" s="60"/>
      <c r="F90" s="60"/>
    </row>
    <row r="91" spans="1:10" hidden="1" x14ac:dyDescent="0.25">
      <c r="A91" s="60"/>
      <c r="B91" s="60"/>
      <c r="C91" s="60"/>
      <c r="D91" s="60"/>
      <c r="E91" s="60"/>
      <c r="F91" s="60"/>
    </row>
    <row r="92" spans="1:10" hidden="1" x14ac:dyDescent="0.25">
      <c r="A92" s="60"/>
      <c r="B92" s="60"/>
      <c r="C92" s="60"/>
      <c r="D92" s="60"/>
      <c r="E92" s="60"/>
      <c r="F92" s="60"/>
    </row>
    <row r="93" spans="1:10" hidden="1" x14ac:dyDescent="0.25">
      <c r="A93" s="124"/>
      <c r="B93" s="124"/>
      <c r="C93" s="124"/>
      <c r="D93" s="124"/>
      <c r="E93" s="124"/>
      <c r="F93" s="124"/>
    </row>
    <row r="94" spans="1:10" x14ac:dyDescent="0.25">
      <c r="A94" s="54"/>
      <c r="B94" s="54"/>
      <c r="C94" s="54"/>
      <c r="D94" s="54"/>
      <c r="E94" s="54"/>
      <c r="F94" s="54"/>
    </row>
    <row r="95" spans="1:10" x14ac:dyDescent="0.25">
      <c r="A95" s="54"/>
      <c r="B95" s="54"/>
      <c r="C95" s="54"/>
      <c r="D95" s="54"/>
      <c r="E95" s="54"/>
      <c r="F95" s="54"/>
    </row>
    <row r="96" spans="1:10" x14ac:dyDescent="0.25">
      <c r="A96" s="54"/>
      <c r="B96" s="54"/>
      <c r="C96" s="54"/>
      <c r="D96" s="54"/>
      <c r="E96" s="54"/>
      <c r="F96" s="54"/>
    </row>
    <row r="97" spans="1:6" x14ac:dyDescent="0.25">
      <c r="A97" s="54"/>
      <c r="B97" s="54"/>
      <c r="C97" s="54"/>
      <c r="D97" s="54"/>
      <c r="E97" s="54"/>
      <c r="F97" s="54"/>
    </row>
    <row r="98" spans="1:6" ht="18.75" x14ac:dyDescent="0.3">
      <c r="A98" s="248" t="s">
        <v>221</v>
      </c>
      <c r="B98" s="248"/>
      <c r="C98" s="39"/>
      <c r="D98" s="39"/>
      <c r="E98" s="39"/>
      <c r="F98" s="39"/>
    </row>
    <row r="99" spans="1:6" ht="18.75" x14ac:dyDescent="0.3">
      <c r="A99" s="248"/>
      <c r="B99" s="248"/>
      <c r="C99" s="39"/>
      <c r="D99" s="39"/>
      <c r="E99" s="249" t="s">
        <v>129</v>
      </c>
      <c r="F99" s="249"/>
    </row>
  </sheetData>
  <mergeCells count="27">
    <mergeCell ref="D1:F1"/>
    <mergeCell ref="B35:C35"/>
    <mergeCell ref="C2:D2"/>
    <mergeCell ref="B9:C9"/>
    <mergeCell ref="B25:C25"/>
    <mergeCell ref="A3:F4"/>
    <mergeCell ref="B31:B34"/>
    <mergeCell ref="A31:A34"/>
    <mergeCell ref="A26:A30"/>
    <mergeCell ref="B26:B29"/>
    <mergeCell ref="B10:B24"/>
    <mergeCell ref="A10:A24"/>
    <mergeCell ref="B62:C62"/>
    <mergeCell ref="B63:B72"/>
    <mergeCell ref="A63:A72"/>
    <mergeCell ref="A98:B99"/>
    <mergeCell ref="E99:F99"/>
    <mergeCell ref="B84:B87"/>
    <mergeCell ref="A84:A87"/>
    <mergeCell ref="B74:B83"/>
    <mergeCell ref="A74:A83"/>
    <mergeCell ref="B36:B44"/>
    <mergeCell ref="A36:A45"/>
    <mergeCell ref="A46:A54"/>
    <mergeCell ref="B55:B61"/>
    <mergeCell ref="B46:B54"/>
    <mergeCell ref="A55:A61"/>
  </mergeCells>
  <pageMargins left="0.70866141732283472" right="0.70866141732283472" top="0.74803149606299213" bottom="0.74803149606299213" header="0.31496062992125984" footer="0.31496062992125984"/>
  <pageSetup paperSize="9" scale="60" orientation="landscape" r:id="rId1"/>
  <rowBreaks count="2" manualBreakCount="2">
    <brk id="22" max="5" man="1"/>
    <brk id="4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6"/>
  <sheetViews>
    <sheetView tabSelected="1" view="pageBreakPreview" topLeftCell="A25" zoomScale="70" zoomScaleNormal="80" zoomScaleSheetLayoutView="70" workbookViewId="0">
      <selection activeCell="H22" sqref="H22"/>
    </sheetView>
  </sheetViews>
  <sheetFormatPr defaultColWidth="9.140625" defaultRowHeight="15" x14ac:dyDescent="0.25"/>
  <cols>
    <col min="1" max="1" width="9.140625" style="1"/>
    <col min="2" max="2" width="37" style="1" customWidth="1"/>
    <col min="3" max="3" width="14.140625" style="1" customWidth="1"/>
    <col min="4" max="4" width="14.85546875" style="1" customWidth="1"/>
    <col min="5" max="5" width="15.85546875" style="1" customWidth="1"/>
    <col min="6" max="6" width="14.85546875" style="1" customWidth="1"/>
    <col min="7" max="7" width="16" style="1" customWidth="1"/>
    <col min="8" max="8" width="52.85546875" style="1" customWidth="1"/>
    <col min="9" max="9" width="46" style="1" customWidth="1"/>
    <col min="10" max="16384" width="9.140625" style="1"/>
  </cols>
  <sheetData>
    <row r="1" spans="1:8" ht="116.25" customHeight="1" x14ac:dyDescent="0.3">
      <c r="B1" s="76"/>
      <c r="C1" s="76"/>
      <c r="D1" s="76"/>
      <c r="E1" s="76"/>
      <c r="F1" s="76"/>
      <c r="G1" s="273" t="s">
        <v>342</v>
      </c>
      <c r="H1" s="273"/>
    </row>
    <row r="2" spans="1:8" ht="20.25" x14ac:dyDescent="0.25">
      <c r="A2" s="275" t="s">
        <v>13</v>
      </c>
      <c r="B2" s="275"/>
      <c r="C2" s="275"/>
      <c r="D2" s="275"/>
      <c r="E2" s="275"/>
      <c r="F2" s="275"/>
      <c r="G2" s="275"/>
      <c r="H2" s="275"/>
    </row>
    <row r="3" spans="1:8" ht="18.75" customHeight="1" x14ac:dyDescent="0.25">
      <c r="A3" s="274" t="s">
        <v>343</v>
      </c>
      <c r="B3" s="274"/>
      <c r="C3" s="274"/>
      <c r="D3" s="274"/>
      <c r="E3" s="274"/>
      <c r="F3" s="274"/>
      <c r="G3" s="274"/>
      <c r="H3" s="274"/>
    </row>
    <row r="4" spans="1:8" ht="45.75" customHeight="1" x14ac:dyDescent="0.25">
      <c r="A4" s="274"/>
      <c r="B4" s="274"/>
      <c r="C4" s="274"/>
      <c r="D4" s="274"/>
      <c r="E4" s="274"/>
      <c r="F4" s="274"/>
      <c r="G4" s="274"/>
      <c r="H4" s="274"/>
    </row>
    <row r="5" spans="1:8" ht="18" customHeight="1" x14ac:dyDescent="0.25">
      <c r="A5" s="16"/>
      <c r="B5" s="16"/>
      <c r="C5" s="16"/>
      <c r="D5" s="16"/>
      <c r="E5" s="16"/>
      <c r="F5" s="16"/>
      <c r="G5" s="16"/>
      <c r="H5" s="16"/>
    </row>
    <row r="6" spans="1:8" ht="44.25" customHeight="1" x14ac:dyDescent="0.25">
      <c r="A6" s="228" t="s">
        <v>0</v>
      </c>
      <c r="B6" s="228" t="s">
        <v>78</v>
      </c>
      <c r="C6" s="228" t="s">
        <v>10</v>
      </c>
      <c r="D6" s="228" t="s">
        <v>79</v>
      </c>
      <c r="E6" s="228"/>
      <c r="F6" s="228"/>
      <c r="G6" s="268"/>
      <c r="H6" s="228" t="s">
        <v>176</v>
      </c>
    </row>
    <row r="7" spans="1:8" ht="17.25" customHeight="1" x14ac:dyDescent="0.25">
      <c r="A7" s="228"/>
      <c r="B7" s="228"/>
      <c r="C7" s="228"/>
      <c r="D7" s="228">
        <v>2021</v>
      </c>
      <c r="E7" s="228"/>
      <c r="F7" s="228">
        <v>2022</v>
      </c>
      <c r="G7" s="228"/>
      <c r="H7" s="228"/>
    </row>
    <row r="8" spans="1:8" ht="75" x14ac:dyDescent="0.25">
      <c r="A8" s="228"/>
      <c r="B8" s="228"/>
      <c r="C8" s="228"/>
      <c r="D8" s="182" t="s">
        <v>8</v>
      </c>
      <c r="E8" s="182" t="s">
        <v>9</v>
      </c>
      <c r="F8" s="182" t="s">
        <v>220</v>
      </c>
      <c r="G8" s="182" t="s">
        <v>9</v>
      </c>
      <c r="H8" s="228"/>
    </row>
    <row r="9" spans="1:8" ht="18.75" x14ac:dyDescent="0.25">
      <c r="A9" s="182">
        <v>1</v>
      </c>
      <c r="B9" s="182">
        <v>2</v>
      </c>
      <c r="C9" s="182">
        <v>3</v>
      </c>
      <c r="D9" s="182">
        <v>4</v>
      </c>
      <c r="E9" s="182">
        <v>5</v>
      </c>
      <c r="F9" s="182">
        <v>6</v>
      </c>
      <c r="G9" s="182">
        <v>7</v>
      </c>
      <c r="H9" s="182">
        <v>8</v>
      </c>
    </row>
    <row r="10" spans="1:8" ht="52.5" customHeight="1" x14ac:dyDescent="0.25">
      <c r="A10" s="272" t="s">
        <v>49</v>
      </c>
      <c r="B10" s="272"/>
      <c r="C10" s="272"/>
      <c r="D10" s="272"/>
      <c r="E10" s="272"/>
      <c r="F10" s="272"/>
      <c r="G10" s="272"/>
      <c r="H10" s="272"/>
    </row>
    <row r="11" spans="1:8" ht="40.5" customHeight="1" x14ac:dyDescent="0.25">
      <c r="A11" s="272" t="s">
        <v>85</v>
      </c>
      <c r="B11" s="272"/>
      <c r="C11" s="272"/>
      <c r="D11" s="272"/>
      <c r="E11" s="272"/>
      <c r="F11" s="272"/>
      <c r="G11" s="272"/>
      <c r="H11" s="272"/>
    </row>
    <row r="12" spans="1:8" ht="131.25" customHeight="1" x14ac:dyDescent="0.25">
      <c r="A12" s="69">
        <v>1</v>
      </c>
      <c r="B12" s="3" t="s">
        <v>130</v>
      </c>
      <c r="C12" s="14" t="s">
        <v>22</v>
      </c>
      <c r="D12" s="182">
        <v>508.5</v>
      </c>
      <c r="E12" s="182">
        <v>523.70000000000005</v>
      </c>
      <c r="F12" s="182">
        <v>667.5</v>
      </c>
      <c r="G12" s="182">
        <v>786.9</v>
      </c>
      <c r="H12" s="182"/>
    </row>
    <row r="13" spans="1:8" ht="178.5" customHeight="1" x14ac:dyDescent="0.25">
      <c r="A13" s="69">
        <v>2</v>
      </c>
      <c r="B13" s="3" t="s">
        <v>131</v>
      </c>
      <c r="C13" s="6" t="s">
        <v>25</v>
      </c>
      <c r="D13" s="182">
        <v>34.299999999999997</v>
      </c>
      <c r="E13" s="182">
        <v>38.299999999999997</v>
      </c>
      <c r="F13" s="182">
        <v>34.4</v>
      </c>
      <c r="G13" s="182">
        <v>43.4</v>
      </c>
      <c r="H13" s="3"/>
    </row>
    <row r="14" spans="1:8" ht="41.25" customHeight="1" x14ac:dyDescent="0.25">
      <c r="A14" s="269" t="s">
        <v>308</v>
      </c>
      <c r="B14" s="269"/>
      <c r="C14" s="269"/>
      <c r="D14" s="269"/>
      <c r="E14" s="269"/>
      <c r="F14" s="269"/>
      <c r="G14" s="269"/>
      <c r="H14" s="269"/>
    </row>
    <row r="15" spans="1:8" ht="29.25" customHeight="1" x14ac:dyDescent="0.25">
      <c r="A15" s="276" t="s">
        <v>86</v>
      </c>
      <c r="B15" s="276"/>
      <c r="C15" s="276"/>
      <c r="D15" s="276"/>
      <c r="E15" s="276"/>
      <c r="F15" s="276"/>
      <c r="G15" s="276"/>
      <c r="H15" s="276"/>
    </row>
    <row r="16" spans="1:8" ht="112.5" x14ac:dyDescent="0.25">
      <c r="A16" s="7">
        <v>3</v>
      </c>
      <c r="B16" s="3" t="s">
        <v>132</v>
      </c>
      <c r="C16" s="7" t="s">
        <v>22</v>
      </c>
      <c r="D16" s="14">
        <v>1700</v>
      </c>
      <c r="E16" s="14">
        <v>1965</v>
      </c>
      <c r="F16" s="14">
        <v>1500</v>
      </c>
      <c r="G16" s="14">
        <v>1736</v>
      </c>
      <c r="H16" s="7"/>
    </row>
    <row r="17" spans="1:8" ht="93.75" x14ac:dyDescent="0.25">
      <c r="A17" s="7">
        <v>4</v>
      </c>
      <c r="B17" s="71" t="s">
        <v>238</v>
      </c>
      <c r="C17" s="7" t="s">
        <v>175</v>
      </c>
      <c r="D17" s="14">
        <v>2056</v>
      </c>
      <c r="E17" s="14">
        <v>3507</v>
      </c>
      <c r="F17" s="14">
        <v>3000</v>
      </c>
      <c r="G17" s="14">
        <v>5310</v>
      </c>
      <c r="H17" s="7"/>
    </row>
    <row r="18" spans="1:8" ht="134.25" customHeight="1" x14ac:dyDescent="0.25">
      <c r="A18" s="7">
        <v>5</v>
      </c>
      <c r="B18" s="3" t="s">
        <v>404</v>
      </c>
      <c r="C18" s="7" t="s">
        <v>175</v>
      </c>
      <c r="D18" s="14">
        <v>31959</v>
      </c>
      <c r="E18" s="14">
        <v>35990</v>
      </c>
      <c r="F18" s="14">
        <v>35799</v>
      </c>
      <c r="G18" s="14">
        <v>40885</v>
      </c>
      <c r="H18" s="7"/>
    </row>
    <row r="19" spans="1:8" ht="191.25" customHeight="1" x14ac:dyDescent="0.25">
      <c r="A19" s="7">
        <v>6</v>
      </c>
      <c r="B19" s="15" t="s">
        <v>240</v>
      </c>
      <c r="C19" s="14" t="s">
        <v>22</v>
      </c>
      <c r="D19" s="14">
        <v>2</v>
      </c>
      <c r="E19" s="14">
        <v>16</v>
      </c>
      <c r="F19" s="14">
        <v>2</v>
      </c>
      <c r="G19" s="14">
        <v>15</v>
      </c>
      <c r="H19" s="36"/>
    </row>
    <row r="20" spans="1:8" ht="135" customHeight="1" x14ac:dyDescent="0.25">
      <c r="A20" s="7">
        <v>7</v>
      </c>
      <c r="B20" s="15" t="s">
        <v>241</v>
      </c>
      <c r="C20" s="14" t="s">
        <v>22</v>
      </c>
      <c r="D20" s="14">
        <v>1</v>
      </c>
      <c r="E20" s="14">
        <v>1</v>
      </c>
      <c r="F20" s="14">
        <v>1</v>
      </c>
      <c r="G20" s="14">
        <v>2</v>
      </c>
      <c r="H20" s="37"/>
    </row>
    <row r="21" spans="1:8" ht="108.75" customHeight="1" x14ac:dyDescent="0.25">
      <c r="A21" s="7">
        <v>8</v>
      </c>
      <c r="B21" s="15" t="s">
        <v>237</v>
      </c>
      <c r="C21" s="14" t="s">
        <v>22</v>
      </c>
      <c r="D21" s="14">
        <v>5</v>
      </c>
      <c r="E21" s="14">
        <v>7</v>
      </c>
      <c r="F21" s="14">
        <v>6</v>
      </c>
      <c r="G21" s="14">
        <v>7</v>
      </c>
      <c r="H21" s="37"/>
    </row>
    <row r="22" spans="1:8" ht="313.5" customHeight="1" x14ac:dyDescent="0.25">
      <c r="A22" s="7">
        <v>9</v>
      </c>
      <c r="B22" s="72" t="s">
        <v>465</v>
      </c>
      <c r="C22" s="14" t="s">
        <v>22</v>
      </c>
      <c r="D22" s="14" t="s">
        <v>242</v>
      </c>
      <c r="E22" s="14">
        <v>0</v>
      </c>
      <c r="F22" s="14" t="s">
        <v>242</v>
      </c>
      <c r="G22" s="14">
        <v>9</v>
      </c>
      <c r="H22" s="112"/>
    </row>
    <row r="23" spans="1:8" ht="50.25" customHeight="1" x14ac:dyDescent="0.25">
      <c r="A23" s="269" t="s">
        <v>87</v>
      </c>
      <c r="B23" s="269"/>
      <c r="C23" s="269"/>
      <c r="D23" s="269"/>
      <c r="E23" s="269"/>
      <c r="F23" s="269"/>
      <c r="G23" s="269"/>
      <c r="H23" s="269"/>
    </row>
    <row r="24" spans="1:8" ht="158.25" customHeight="1" x14ac:dyDescent="0.25">
      <c r="A24" s="69">
        <v>10</v>
      </c>
      <c r="B24" s="15" t="s">
        <v>445</v>
      </c>
      <c r="C24" s="69" t="s">
        <v>22</v>
      </c>
      <c r="D24" s="69">
        <v>42</v>
      </c>
      <c r="E24" s="69">
        <v>44</v>
      </c>
      <c r="F24" s="14">
        <v>46</v>
      </c>
      <c r="G24" s="14">
        <v>68</v>
      </c>
      <c r="H24" s="183"/>
    </row>
    <row r="25" spans="1:8" ht="49.5" customHeight="1" x14ac:dyDescent="0.25">
      <c r="A25" s="272" t="s">
        <v>88</v>
      </c>
      <c r="B25" s="272"/>
      <c r="C25" s="272"/>
      <c r="D25" s="272"/>
      <c r="E25" s="272"/>
      <c r="F25" s="272"/>
      <c r="G25" s="272"/>
      <c r="H25" s="272"/>
    </row>
    <row r="26" spans="1:8" ht="75" x14ac:dyDescent="0.25">
      <c r="A26" s="6">
        <v>11</v>
      </c>
      <c r="B26" s="3" t="s">
        <v>133</v>
      </c>
      <c r="C26" s="14" t="s">
        <v>24</v>
      </c>
      <c r="D26" s="4">
        <v>195.3</v>
      </c>
      <c r="E26" s="4">
        <v>199.9</v>
      </c>
      <c r="F26" s="13">
        <v>232</v>
      </c>
      <c r="G26" s="13">
        <v>250</v>
      </c>
      <c r="H26" s="27"/>
    </row>
    <row r="27" spans="1:8" ht="28.5" customHeight="1" x14ac:dyDescent="0.25">
      <c r="A27" s="276" t="s">
        <v>90</v>
      </c>
      <c r="B27" s="276"/>
      <c r="C27" s="276"/>
      <c r="D27" s="276"/>
      <c r="E27" s="276"/>
      <c r="F27" s="276"/>
      <c r="G27" s="276"/>
      <c r="H27" s="276"/>
    </row>
    <row r="28" spans="1:8" ht="46.5" customHeight="1" x14ac:dyDescent="0.25">
      <c r="A28" s="272" t="s">
        <v>89</v>
      </c>
      <c r="B28" s="272"/>
      <c r="C28" s="272"/>
      <c r="D28" s="272"/>
      <c r="E28" s="272"/>
      <c r="F28" s="272"/>
      <c r="G28" s="272"/>
      <c r="H28" s="272"/>
    </row>
    <row r="29" spans="1:8" ht="238.5" customHeight="1" x14ac:dyDescent="0.25">
      <c r="A29" s="9">
        <v>12</v>
      </c>
      <c r="B29" s="3" t="s">
        <v>134</v>
      </c>
      <c r="C29" s="14" t="s">
        <v>91</v>
      </c>
      <c r="D29" s="14">
        <v>4400</v>
      </c>
      <c r="E29" s="14">
        <v>4417</v>
      </c>
      <c r="F29" s="14">
        <v>4000</v>
      </c>
      <c r="G29" s="14">
        <v>1470</v>
      </c>
      <c r="H29" s="219" t="s">
        <v>505</v>
      </c>
    </row>
    <row r="30" spans="1:8" ht="107.25" customHeight="1" x14ac:dyDescent="0.25">
      <c r="A30" s="9">
        <v>13</v>
      </c>
      <c r="B30" s="3" t="s">
        <v>247</v>
      </c>
      <c r="C30" s="14" t="s">
        <v>22</v>
      </c>
      <c r="D30" s="14">
        <v>8230</v>
      </c>
      <c r="E30" s="4">
        <v>8142</v>
      </c>
      <c r="F30" s="4">
        <v>8290</v>
      </c>
      <c r="G30" s="4">
        <v>8821</v>
      </c>
      <c r="H30" s="182"/>
    </row>
    <row r="31" spans="1:8" ht="107.25" customHeight="1" x14ac:dyDescent="0.25">
      <c r="A31" s="9">
        <v>14</v>
      </c>
      <c r="B31" s="129" t="s">
        <v>135</v>
      </c>
      <c r="C31" s="14" t="s">
        <v>23</v>
      </c>
      <c r="D31" s="14">
        <v>5164</v>
      </c>
      <c r="E31" s="4">
        <v>5202</v>
      </c>
      <c r="F31" s="4">
        <v>5173</v>
      </c>
      <c r="G31" s="4">
        <v>5184</v>
      </c>
      <c r="H31" s="182"/>
    </row>
    <row r="32" spans="1:8" ht="99.75" customHeight="1" x14ac:dyDescent="0.25">
      <c r="A32" s="162">
        <v>15</v>
      </c>
      <c r="B32" s="129" t="s">
        <v>391</v>
      </c>
      <c r="C32" s="14" t="s">
        <v>22</v>
      </c>
      <c r="D32" s="4" t="s">
        <v>239</v>
      </c>
      <c r="E32" s="4" t="s">
        <v>239</v>
      </c>
      <c r="F32" s="4" t="s">
        <v>242</v>
      </c>
      <c r="G32" s="4">
        <v>3</v>
      </c>
      <c r="H32" s="182"/>
    </row>
    <row r="33" spans="1:8" ht="30" customHeight="1" x14ac:dyDescent="0.25">
      <c r="A33" s="269" t="s">
        <v>92</v>
      </c>
      <c r="B33" s="269"/>
      <c r="C33" s="269"/>
      <c r="D33" s="270"/>
      <c r="E33" s="270"/>
      <c r="F33" s="270"/>
      <c r="G33" s="270"/>
      <c r="H33" s="269"/>
    </row>
    <row r="34" spans="1:8" ht="78" customHeight="1" x14ac:dyDescent="0.25">
      <c r="A34" s="4">
        <v>16</v>
      </c>
      <c r="B34" s="70" t="s">
        <v>136</v>
      </c>
      <c r="C34" s="4" t="s">
        <v>22</v>
      </c>
      <c r="D34" s="69">
        <v>23</v>
      </c>
      <c r="E34" s="69">
        <v>26</v>
      </c>
      <c r="F34" s="4">
        <v>27</v>
      </c>
      <c r="G34" s="201">
        <v>32</v>
      </c>
      <c r="H34" s="183"/>
    </row>
    <row r="35" spans="1:8" ht="75" x14ac:dyDescent="0.25">
      <c r="A35" s="4">
        <v>17</v>
      </c>
      <c r="B35" s="70" t="s">
        <v>392</v>
      </c>
      <c r="C35" s="4" t="s">
        <v>25</v>
      </c>
      <c r="D35" s="4" t="s">
        <v>239</v>
      </c>
      <c r="E35" s="4" t="s">
        <v>239</v>
      </c>
      <c r="F35" s="4" t="s">
        <v>393</v>
      </c>
      <c r="G35" s="201">
        <v>60</v>
      </c>
      <c r="H35" s="183"/>
    </row>
    <row r="36" spans="1:8" ht="93.75" x14ac:dyDescent="0.25">
      <c r="A36" s="4">
        <v>18</v>
      </c>
      <c r="B36" s="70" t="s">
        <v>394</v>
      </c>
      <c r="C36" s="4" t="s">
        <v>22</v>
      </c>
      <c r="D36" s="4" t="s">
        <v>239</v>
      </c>
      <c r="E36" s="4" t="s">
        <v>239</v>
      </c>
      <c r="F36" s="4" t="s">
        <v>239</v>
      </c>
      <c r="G36" s="4" t="s">
        <v>239</v>
      </c>
      <c r="H36" s="183"/>
    </row>
    <row r="37" spans="1:8" ht="75" x14ac:dyDescent="0.25">
      <c r="A37" s="4">
        <v>19</v>
      </c>
      <c r="B37" s="70" t="s">
        <v>395</v>
      </c>
      <c r="C37" s="4" t="s">
        <v>22</v>
      </c>
      <c r="D37" s="4" t="s">
        <v>239</v>
      </c>
      <c r="E37" s="4" t="s">
        <v>239</v>
      </c>
      <c r="F37" s="4">
        <v>2</v>
      </c>
      <c r="G37" s="201">
        <v>3</v>
      </c>
      <c r="H37" s="183"/>
    </row>
    <row r="38" spans="1:8" ht="75" x14ac:dyDescent="0.25">
      <c r="A38" s="4">
        <v>20</v>
      </c>
      <c r="B38" s="70" t="s">
        <v>396</v>
      </c>
      <c r="C38" s="4" t="s">
        <v>22</v>
      </c>
      <c r="D38" s="4" t="s">
        <v>239</v>
      </c>
      <c r="E38" s="4" t="s">
        <v>239</v>
      </c>
      <c r="F38" s="4" t="s">
        <v>239</v>
      </c>
      <c r="G38" s="4">
        <v>2</v>
      </c>
      <c r="H38" s="183"/>
    </row>
    <row r="39" spans="1:8" ht="75" x14ac:dyDescent="0.25">
      <c r="A39" s="4">
        <v>21</v>
      </c>
      <c r="B39" s="70" t="s">
        <v>397</v>
      </c>
      <c r="C39" s="4" t="s">
        <v>25</v>
      </c>
      <c r="D39" s="4" t="s">
        <v>239</v>
      </c>
      <c r="E39" s="4" t="s">
        <v>239</v>
      </c>
      <c r="F39" s="4" t="s">
        <v>398</v>
      </c>
      <c r="G39" s="201">
        <v>15</v>
      </c>
      <c r="H39" s="183"/>
    </row>
    <row r="40" spans="1:8" ht="75" x14ac:dyDescent="0.25">
      <c r="A40" s="4">
        <v>22</v>
      </c>
      <c r="B40" s="70" t="s">
        <v>399</v>
      </c>
      <c r="C40" s="4" t="s">
        <v>25</v>
      </c>
      <c r="D40" s="4" t="s">
        <v>239</v>
      </c>
      <c r="E40" s="4" t="s">
        <v>239</v>
      </c>
      <c r="F40" s="4" t="s">
        <v>393</v>
      </c>
      <c r="G40" s="201">
        <v>35</v>
      </c>
      <c r="H40" s="183"/>
    </row>
    <row r="41" spans="1:8" ht="56.25" x14ac:dyDescent="0.25">
      <c r="A41" s="4">
        <v>23</v>
      </c>
      <c r="B41" s="70" t="s">
        <v>400</v>
      </c>
      <c r="C41" s="4" t="s">
        <v>25</v>
      </c>
      <c r="D41" s="4" t="s">
        <v>239</v>
      </c>
      <c r="E41" s="4" t="s">
        <v>239</v>
      </c>
      <c r="F41" s="4" t="s">
        <v>401</v>
      </c>
      <c r="G41" s="201">
        <v>22</v>
      </c>
      <c r="H41" s="183"/>
    </row>
    <row r="42" spans="1:8" ht="131.25" x14ac:dyDescent="0.25">
      <c r="A42" s="4">
        <v>24</v>
      </c>
      <c r="B42" s="70" t="s">
        <v>402</v>
      </c>
      <c r="C42" s="4" t="s">
        <v>22</v>
      </c>
      <c r="D42" s="4" t="s">
        <v>239</v>
      </c>
      <c r="E42" s="4" t="s">
        <v>239</v>
      </c>
      <c r="F42" s="4" t="s">
        <v>398</v>
      </c>
      <c r="G42" s="201">
        <v>37</v>
      </c>
      <c r="H42" s="183"/>
    </row>
    <row r="43" spans="1:8" ht="112.5" x14ac:dyDescent="0.25">
      <c r="A43" s="4">
        <v>25</v>
      </c>
      <c r="B43" s="70" t="s">
        <v>403</v>
      </c>
      <c r="C43" s="4" t="s">
        <v>22</v>
      </c>
      <c r="D43" s="4" t="s">
        <v>239</v>
      </c>
      <c r="E43" s="4" t="s">
        <v>239</v>
      </c>
      <c r="F43" s="4" t="s">
        <v>239</v>
      </c>
      <c r="G43" s="4" t="s">
        <v>239</v>
      </c>
      <c r="H43" s="183"/>
    </row>
    <row r="44" spans="1:8" ht="42" customHeight="1" x14ac:dyDescent="0.25">
      <c r="A44" s="271" t="s">
        <v>177</v>
      </c>
      <c r="B44" s="271"/>
      <c r="C44" s="271"/>
      <c r="D44" s="271"/>
      <c r="E44" s="271"/>
      <c r="F44" s="271"/>
      <c r="G44" s="271"/>
      <c r="H44" s="271"/>
    </row>
    <row r="45" spans="1:8" ht="147" customHeight="1" x14ac:dyDescent="0.25">
      <c r="A45" s="4">
        <v>26</v>
      </c>
      <c r="B45" s="70" t="s">
        <v>137</v>
      </c>
      <c r="C45" s="182" t="s">
        <v>64</v>
      </c>
      <c r="D45" s="4">
        <v>22.25</v>
      </c>
      <c r="E45" s="4">
        <v>21.04</v>
      </c>
      <c r="F45" s="4">
        <v>21.58</v>
      </c>
      <c r="G45" s="4">
        <v>21.22</v>
      </c>
      <c r="H45" s="38"/>
    </row>
    <row r="46" spans="1:8" ht="117" customHeight="1" x14ac:dyDescent="0.25">
      <c r="A46" s="4">
        <v>27</v>
      </c>
      <c r="B46" s="70" t="s">
        <v>138</v>
      </c>
      <c r="C46" s="182" t="s">
        <v>65</v>
      </c>
      <c r="D46" s="4">
        <v>4.32</v>
      </c>
      <c r="E46" s="4">
        <v>3.95</v>
      </c>
      <c r="F46" s="4">
        <v>3.96</v>
      </c>
      <c r="G46" s="4">
        <v>3.86</v>
      </c>
      <c r="H46" s="38"/>
    </row>
    <row r="47" spans="1:8" ht="120.75" customHeight="1" x14ac:dyDescent="0.25">
      <c r="A47" s="4">
        <v>28</v>
      </c>
      <c r="B47" s="70" t="s">
        <v>139</v>
      </c>
      <c r="C47" s="182" t="s">
        <v>65</v>
      </c>
      <c r="D47" s="4">
        <v>0.27</v>
      </c>
      <c r="E47" s="4">
        <v>0.23</v>
      </c>
      <c r="F47" s="4">
        <v>0.27</v>
      </c>
      <c r="G47" s="4">
        <v>0.23</v>
      </c>
      <c r="H47" s="38"/>
    </row>
    <row r="48" spans="1:8" ht="136.5" customHeight="1" x14ac:dyDescent="0.25">
      <c r="A48" s="4">
        <v>29</v>
      </c>
      <c r="B48" s="70" t="s">
        <v>140</v>
      </c>
      <c r="C48" s="182" t="s">
        <v>66</v>
      </c>
      <c r="D48" s="4">
        <v>0.12</v>
      </c>
      <c r="E48" s="4">
        <v>0.1</v>
      </c>
      <c r="F48" s="4">
        <v>0.12</v>
      </c>
      <c r="G48" s="4">
        <v>0.12</v>
      </c>
      <c r="H48" s="38"/>
    </row>
    <row r="49" spans="1:8" ht="127.5" customHeight="1" x14ac:dyDescent="0.25">
      <c r="A49" s="4">
        <v>30</v>
      </c>
      <c r="B49" s="70" t="s">
        <v>141</v>
      </c>
      <c r="C49" s="4" t="s">
        <v>65</v>
      </c>
      <c r="D49" s="4">
        <v>38.65</v>
      </c>
      <c r="E49" s="4">
        <v>37.619999999999997</v>
      </c>
      <c r="F49" s="4">
        <v>38.5</v>
      </c>
      <c r="G49" s="4">
        <v>23.4</v>
      </c>
      <c r="H49" s="28"/>
    </row>
    <row r="50" spans="1:8" ht="135" customHeight="1" x14ac:dyDescent="0.25">
      <c r="A50" s="4">
        <v>31</v>
      </c>
      <c r="B50" s="70" t="s">
        <v>142</v>
      </c>
      <c r="C50" s="4" t="s">
        <v>64</v>
      </c>
      <c r="D50" s="4">
        <v>45.91</v>
      </c>
      <c r="E50" s="4">
        <v>45.9</v>
      </c>
      <c r="F50" s="4">
        <v>45.9</v>
      </c>
      <c r="G50" s="4">
        <v>44.4</v>
      </c>
      <c r="H50" s="63"/>
    </row>
    <row r="51" spans="1:8" ht="93.75" x14ac:dyDescent="0.25">
      <c r="A51" s="4">
        <v>32</v>
      </c>
      <c r="B51" s="70" t="s">
        <v>143</v>
      </c>
      <c r="C51" s="4" t="s">
        <v>66</v>
      </c>
      <c r="D51" s="4">
        <v>105.1</v>
      </c>
      <c r="E51" s="4">
        <v>105</v>
      </c>
      <c r="F51" s="13">
        <v>105</v>
      </c>
      <c r="G51" s="4">
        <v>104.7</v>
      </c>
      <c r="H51" s="30"/>
    </row>
    <row r="52" spans="1:8" ht="75" x14ac:dyDescent="0.25">
      <c r="A52" s="4">
        <v>33</v>
      </c>
      <c r="B52" s="70" t="s">
        <v>144</v>
      </c>
      <c r="C52" s="182" t="s">
        <v>67</v>
      </c>
      <c r="D52" s="4">
        <v>52.24</v>
      </c>
      <c r="E52" s="4">
        <v>52.21</v>
      </c>
      <c r="F52" s="4">
        <v>52.23</v>
      </c>
      <c r="G52" s="4">
        <v>52.22</v>
      </c>
      <c r="H52" s="30"/>
    </row>
    <row r="53" spans="1:8" ht="81.75" customHeight="1" x14ac:dyDescent="0.25">
      <c r="A53" s="4">
        <v>34</v>
      </c>
      <c r="B53" s="70" t="s">
        <v>145</v>
      </c>
      <c r="C53" s="182" t="s">
        <v>67</v>
      </c>
      <c r="D53" s="4">
        <v>3.63</v>
      </c>
      <c r="E53" s="4">
        <v>3.6</v>
      </c>
      <c r="F53" s="4">
        <v>3.61</v>
      </c>
      <c r="G53" s="4">
        <v>3.5</v>
      </c>
      <c r="H53" s="70"/>
    </row>
    <row r="54" spans="1:8" ht="131.25" x14ac:dyDescent="0.25">
      <c r="A54" s="4">
        <v>35</v>
      </c>
      <c r="B54" s="70" t="s">
        <v>146</v>
      </c>
      <c r="C54" s="182" t="s">
        <v>68</v>
      </c>
      <c r="D54" s="4">
        <v>7.0000000000000007E-2</v>
      </c>
      <c r="E54" s="4">
        <v>7.0000000000000007E-2</v>
      </c>
      <c r="F54" s="4">
        <v>6.9000000000000006E-2</v>
      </c>
      <c r="G54" s="4">
        <v>6.0999999999999999E-2</v>
      </c>
      <c r="H54" s="202"/>
    </row>
    <row r="55" spans="1:8" ht="118.5" customHeight="1" x14ac:dyDescent="0.25">
      <c r="A55" s="4">
        <v>36</v>
      </c>
      <c r="B55" s="70" t="s">
        <v>147</v>
      </c>
      <c r="C55" s="182" t="s">
        <v>69</v>
      </c>
      <c r="D55" s="4">
        <v>1.17</v>
      </c>
      <c r="E55" s="4">
        <v>1.1599999999999999</v>
      </c>
      <c r="F55" s="4">
        <v>1.1599999999999999</v>
      </c>
      <c r="G55" s="4">
        <v>1.1399999999999999</v>
      </c>
      <c r="H55" s="29"/>
    </row>
    <row r="56" spans="1:8" ht="133.5" customHeight="1" x14ac:dyDescent="0.25">
      <c r="A56" s="4">
        <v>37</v>
      </c>
      <c r="B56" s="70" t="s">
        <v>148</v>
      </c>
      <c r="C56" s="182" t="s">
        <v>25</v>
      </c>
      <c r="D56" s="4">
        <v>11.526999999999999</v>
      </c>
      <c r="E56" s="4">
        <v>11.525</v>
      </c>
      <c r="F56" s="4">
        <v>11.496</v>
      </c>
      <c r="G56" s="4">
        <v>11.446999999999999</v>
      </c>
      <c r="H56" s="29"/>
    </row>
    <row r="57" spans="1:8" ht="70.5" customHeight="1" x14ac:dyDescent="0.25">
      <c r="A57" s="4">
        <v>38</v>
      </c>
      <c r="B57" s="36" t="s">
        <v>149</v>
      </c>
      <c r="C57" s="182" t="s">
        <v>25</v>
      </c>
      <c r="D57" s="4">
        <v>63.7</v>
      </c>
      <c r="E57" s="4">
        <v>63.6</v>
      </c>
      <c r="F57" s="4">
        <v>63.445999999999998</v>
      </c>
      <c r="G57" s="4">
        <v>63.411000000000001</v>
      </c>
      <c r="H57" s="70"/>
    </row>
    <row r="58" spans="1:8" ht="48" customHeight="1" x14ac:dyDescent="0.25">
      <c r="A58" s="272" t="s">
        <v>100</v>
      </c>
      <c r="B58" s="272"/>
      <c r="C58" s="272"/>
      <c r="D58" s="272"/>
      <c r="E58" s="272"/>
      <c r="F58" s="272"/>
      <c r="G58" s="272"/>
      <c r="H58" s="272"/>
    </row>
    <row r="59" spans="1:8" ht="45" customHeight="1" x14ac:dyDescent="0.25">
      <c r="A59" s="272" t="s">
        <v>94</v>
      </c>
      <c r="B59" s="272"/>
      <c r="C59" s="272"/>
      <c r="D59" s="272"/>
      <c r="E59" s="272"/>
      <c r="F59" s="272"/>
      <c r="G59" s="272"/>
      <c r="H59" s="272"/>
    </row>
    <row r="60" spans="1:8" ht="219.75" customHeight="1" x14ac:dyDescent="0.25">
      <c r="A60" s="4">
        <v>39</v>
      </c>
      <c r="B60" s="70" t="s">
        <v>150</v>
      </c>
      <c r="C60" s="182" t="s">
        <v>25</v>
      </c>
      <c r="D60" s="13">
        <v>100</v>
      </c>
      <c r="E60" s="12">
        <v>100</v>
      </c>
      <c r="F60" s="12">
        <v>100</v>
      </c>
      <c r="G60" s="4">
        <v>100</v>
      </c>
      <c r="H60" s="182"/>
    </row>
    <row r="61" spans="1:8" ht="210" customHeight="1" x14ac:dyDescent="0.25">
      <c r="A61" s="4">
        <v>40</v>
      </c>
      <c r="B61" s="70" t="s">
        <v>151</v>
      </c>
      <c r="C61" s="182" t="s">
        <v>25</v>
      </c>
      <c r="D61" s="12">
        <v>79.2</v>
      </c>
      <c r="E61" s="4">
        <v>83.9</v>
      </c>
      <c r="F61" s="12">
        <v>81.7</v>
      </c>
      <c r="G61" s="4">
        <v>84.5</v>
      </c>
      <c r="H61" s="182"/>
    </row>
    <row r="62" spans="1:8" ht="190.5" customHeight="1" x14ac:dyDescent="0.25">
      <c r="A62" s="4">
        <v>41</v>
      </c>
      <c r="B62" s="70" t="s">
        <v>152</v>
      </c>
      <c r="C62" s="6" t="s">
        <v>25</v>
      </c>
      <c r="D62" s="12">
        <v>89.2</v>
      </c>
      <c r="E62" s="4">
        <v>90.1</v>
      </c>
      <c r="F62" s="12">
        <v>89.7</v>
      </c>
      <c r="G62" s="4">
        <v>91.1</v>
      </c>
      <c r="H62" s="36"/>
    </row>
    <row r="63" spans="1:8" ht="182.25" customHeight="1" x14ac:dyDescent="0.25">
      <c r="A63" s="4">
        <v>42</v>
      </c>
      <c r="B63" s="70" t="s">
        <v>153</v>
      </c>
      <c r="C63" s="6" t="s">
        <v>25</v>
      </c>
      <c r="D63" s="12">
        <v>81.5</v>
      </c>
      <c r="E63" s="4">
        <v>81.7</v>
      </c>
      <c r="F63" s="12">
        <v>82</v>
      </c>
      <c r="G63" s="4">
        <v>82.3</v>
      </c>
      <c r="H63" s="63"/>
    </row>
    <row r="64" spans="1:8" ht="225" x14ac:dyDescent="0.25">
      <c r="A64" s="4">
        <v>43</v>
      </c>
      <c r="B64" s="70" t="s">
        <v>154</v>
      </c>
      <c r="C64" s="182" t="s">
        <v>25</v>
      </c>
      <c r="D64" s="12">
        <v>84</v>
      </c>
      <c r="E64" s="4">
        <v>85.2</v>
      </c>
      <c r="F64" s="12">
        <v>86</v>
      </c>
      <c r="G64" s="4">
        <v>86.7</v>
      </c>
      <c r="H64" s="63"/>
    </row>
    <row r="65" spans="1:8" ht="228" customHeight="1" x14ac:dyDescent="0.25">
      <c r="A65" s="4">
        <v>44</v>
      </c>
      <c r="B65" s="70" t="s">
        <v>155</v>
      </c>
      <c r="C65" s="182" t="s">
        <v>25</v>
      </c>
      <c r="D65" s="12">
        <v>78.900000000000006</v>
      </c>
      <c r="E65" s="12">
        <v>100</v>
      </c>
      <c r="F65" s="12">
        <v>100</v>
      </c>
      <c r="G65" s="4">
        <v>100</v>
      </c>
      <c r="H65" s="182"/>
    </row>
    <row r="66" spans="1:8" ht="218.25" customHeight="1" x14ac:dyDescent="0.25">
      <c r="A66" s="14">
        <v>45</v>
      </c>
      <c r="B66" s="70" t="s">
        <v>156</v>
      </c>
      <c r="C66" s="6" t="s">
        <v>25</v>
      </c>
      <c r="D66" s="12">
        <v>0</v>
      </c>
      <c r="E66" s="12">
        <v>0</v>
      </c>
      <c r="F66" s="12">
        <v>0</v>
      </c>
      <c r="G66" s="4">
        <v>0</v>
      </c>
      <c r="H66" s="6"/>
    </row>
    <row r="67" spans="1:8" ht="45" customHeight="1" x14ac:dyDescent="0.25">
      <c r="A67" s="272" t="s">
        <v>95</v>
      </c>
      <c r="B67" s="272"/>
      <c r="C67" s="272"/>
      <c r="D67" s="272"/>
      <c r="E67" s="272"/>
      <c r="F67" s="277"/>
      <c r="G67" s="272"/>
      <c r="H67" s="272"/>
    </row>
    <row r="68" spans="1:8" ht="281.25" x14ac:dyDescent="0.25">
      <c r="A68" s="4">
        <v>46</v>
      </c>
      <c r="B68" s="70" t="s">
        <v>157</v>
      </c>
      <c r="C68" s="182" t="s">
        <v>25</v>
      </c>
      <c r="D68" s="5">
        <v>0</v>
      </c>
      <c r="E68" s="73">
        <v>0</v>
      </c>
      <c r="F68" s="5">
        <v>0</v>
      </c>
      <c r="G68" s="4">
        <v>0</v>
      </c>
      <c r="H68" s="182"/>
    </row>
    <row r="69" spans="1:8" ht="196.5" customHeight="1" x14ac:dyDescent="0.25">
      <c r="A69" s="4">
        <v>47</v>
      </c>
      <c r="B69" s="70" t="s">
        <v>158</v>
      </c>
      <c r="C69" s="182" t="s">
        <v>25</v>
      </c>
      <c r="D69" s="19" t="s">
        <v>206</v>
      </c>
      <c r="E69" s="74" t="s">
        <v>206</v>
      </c>
      <c r="F69" s="5">
        <v>100</v>
      </c>
      <c r="G69" s="4">
        <v>100</v>
      </c>
      <c r="H69" s="182"/>
    </row>
    <row r="70" spans="1:8" ht="157.5" customHeight="1" x14ac:dyDescent="0.25">
      <c r="A70" s="4">
        <v>48</v>
      </c>
      <c r="B70" s="70" t="s">
        <v>159</v>
      </c>
      <c r="C70" s="182" t="s">
        <v>25</v>
      </c>
      <c r="D70" s="4">
        <v>100</v>
      </c>
      <c r="E70" s="75">
        <v>100</v>
      </c>
      <c r="F70" s="5">
        <v>100</v>
      </c>
      <c r="G70" s="4">
        <v>100</v>
      </c>
      <c r="H70" s="182"/>
    </row>
    <row r="71" spans="1:8" ht="161.25" customHeight="1" x14ac:dyDescent="0.25">
      <c r="A71" s="4">
        <v>49</v>
      </c>
      <c r="B71" s="70" t="s">
        <v>160</v>
      </c>
      <c r="C71" s="182" t="s">
        <v>22</v>
      </c>
      <c r="D71" s="4">
        <v>0</v>
      </c>
      <c r="E71" s="75">
        <v>0</v>
      </c>
      <c r="F71" s="5">
        <v>0</v>
      </c>
      <c r="G71" s="4">
        <v>0</v>
      </c>
      <c r="H71" s="182"/>
    </row>
    <row r="72" spans="1:8" ht="66" customHeight="1" x14ac:dyDescent="0.25">
      <c r="A72" s="272" t="s">
        <v>98</v>
      </c>
      <c r="B72" s="272"/>
      <c r="C72" s="272"/>
      <c r="D72" s="272"/>
      <c r="E72" s="272"/>
      <c r="F72" s="278"/>
      <c r="G72" s="272"/>
      <c r="H72" s="272"/>
    </row>
    <row r="73" spans="1:8" ht="75" x14ac:dyDescent="0.25">
      <c r="A73" s="4">
        <v>50</v>
      </c>
      <c r="B73" s="70" t="s">
        <v>161</v>
      </c>
      <c r="C73" s="182" t="s">
        <v>178</v>
      </c>
      <c r="D73" s="182">
        <v>0.154</v>
      </c>
      <c r="E73" s="131">
        <v>0.158</v>
      </c>
      <c r="F73" s="182">
        <v>0.152</v>
      </c>
      <c r="G73" s="4">
        <v>0.151</v>
      </c>
      <c r="H73" s="3"/>
    </row>
    <row r="74" spans="1:8" ht="137.25" customHeight="1" x14ac:dyDescent="0.25">
      <c r="A74" s="4">
        <v>51</v>
      </c>
      <c r="B74" s="70" t="s">
        <v>162</v>
      </c>
      <c r="C74" s="182" t="s">
        <v>179</v>
      </c>
      <c r="D74" s="182">
        <v>28.2</v>
      </c>
      <c r="E74" s="131">
        <v>29.2</v>
      </c>
      <c r="F74" s="182">
        <v>28.1</v>
      </c>
      <c r="G74" s="4">
        <v>28</v>
      </c>
      <c r="H74" s="3"/>
    </row>
    <row r="75" spans="1:8" ht="121.5" customHeight="1" x14ac:dyDescent="0.25">
      <c r="A75" s="4">
        <v>52</v>
      </c>
      <c r="B75" s="70" t="s">
        <v>163</v>
      </c>
      <c r="C75" s="182" t="s">
        <v>180</v>
      </c>
      <c r="D75" s="182">
        <v>0.22</v>
      </c>
      <c r="E75" s="131">
        <v>0.22</v>
      </c>
      <c r="F75" s="182">
        <v>0.20799999999999999</v>
      </c>
      <c r="G75" s="4">
        <v>0.20499999999999999</v>
      </c>
      <c r="H75" s="105"/>
    </row>
    <row r="76" spans="1:8" ht="96" customHeight="1" x14ac:dyDescent="0.25">
      <c r="A76" s="4">
        <v>53</v>
      </c>
      <c r="B76" s="70" t="s">
        <v>164</v>
      </c>
      <c r="C76" s="182" t="s">
        <v>181</v>
      </c>
      <c r="D76" s="182">
        <v>10.461</v>
      </c>
      <c r="E76" s="131">
        <v>10.455</v>
      </c>
      <c r="F76" s="182">
        <v>10.454000000000001</v>
      </c>
      <c r="G76" s="4">
        <v>10.452999999999999</v>
      </c>
      <c r="H76" s="14"/>
    </row>
    <row r="77" spans="1:8" ht="154.5" customHeight="1" x14ac:dyDescent="0.25">
      <c r="A77" s="4">
        <v>54</v>
      </c>
      <c r="B77" s="70" t="s">
        <v>165</v>
      </c>
      <c r="C77" s="182" t="s">
        <v>182</v>
      </c>
      <c r="D77" s="182">
        <v>2435.0100000000002</v>
      </c>
      <c r="E77" s="131">
        <v>2437.3000000000002</v>
      </c>
      <c r="F77" s="8">
        <v>2435</v>
      </c>
      <c r="G77" s="4">
        <v>2435.8000000000002</v>
      </c>
      <c r="H77" s="3" t="s">
        <v>316</v>
      </c>
    </row>
    <row r="78" spans="1:8" ht="153" customHeight="1" x14ac:dyDescent="0.25">
      <c r="A78" s="4">
        <v>55</v>
      </c>
      <c r="B78" s="70" t="s">
        <v>166</v>
      </c>
      <c r="C78" s="6" t="s">
        <v>25</v>
      </c>
      <c r="D78" s="4">
        <v>98</v>
      </c>
      <c r="E78" s="131">
        <v>98</v>
      </c>
      <c r="F78" s="4">
        <v>98</v>
      </c>
      <c r="G78" s="4">
        <v>99</v>
      </c>
      <c r="H78" s="14"/>
    </row>
    <row r="79" spans="1:8" ht="134.25" customHeight="1" x14ac:dyDescent="0.25">
      <c r="A79" s="4">
        <v>56</v>
      </c>
      <c r="B79" s="70" t="s">
        <v>167</v>
      </c>
      <c r="C79" s="6" t="s">
        <v>25</v>
      </c>
      <c r="D79" s="4">
        <v>0</v>
      </c>
      <c r="E79" s="4">
        <v>0</v>
      </c>
      <c r="F79" s="14">
        <v>0</v>
      </c>
      <c r="G79" s="4">
        <v>0</v>
      </c>
      <c r="H79" s="62"/>
    </row>
    <row r="80" spans="1:8" ht="39" customHeight="1" x14ac:dyDescent="0.25">
      <c r="A80" s="279" t="s">
        <v>183</v>
      </c>
      <c r="B80" s="280"/>
      <c r="C80" s="280"/>
      <c r="D80" s="280"/>
      <c r="E80" s="280"/>
      <c r="F80" s="280"/>
      <c r="G80" s="280"/>
      <c r="H80" s="280"/>
    </row>
    <row r="81" spans="1:9" ht="133.5" customHeight="1" x14ac:dyDescent="0.25">
      <c r="A81" s="4">
        <v>57</v>
      </c>
      <c r="B81" s="70" t="s">
        <v>306</v>
      </c>
      <c r="C81" s="4" t="s">
        <v>169</v>
      </c>
      <c r="D81" s="4">
        <v>6095</v>
      </c>
      <c r="E81" s="182">
        <v>11511.1</v>
      </c>
      <c r="F81" s="4">
        <v>6156</v>
      </c>
      <c r="G81" s="8">
        <v>11974</v>
      </c>
      <c r="H81" s="182"/>
    </row>
    <row r="82" spans="1:9" ht="79.5" customHeight="1" x14ac:dyDescent="0.25">
      <c r="A82" s="4">
        <v>58</v>
      </c>
      <c r="B82" s="70" t="s">
        <v>168</v>
      </c>
      <c r="C82" s="6" t="s">
        <v>25</v>
      </c>
      <c r="D82" s="4" t="s">
        <v>239</v>
      </c>
      <c r="E82" s="4" t="s">
        <v>239</v>
      </c>
      <c r="F82" s="4" t="s">
        <v>239</v>
      </c>
      <c r="G82" s="4" t="s">
        <v>239</v>
      </c>
      <c r="H82" s="38"/>
    </row>
    <row r="83" spans="1:9" ht="48.75" customHeight="1" x14ac:dyDescent="0.25">
      <c r="A83" s="281" t="s">
        <v>192</v>
      </c>
      <c r="B83" s="282"/>
      <c r="C83" s="282"/>
      <c r="D83" s="282"/>
      <c r="E83" s="282"/>
      <c r="F83" s="283"/>
      <c r="G83" s="282"/>
      <c r="H83" s="282"/>
    </row>
    <row r="84" spans="1:9" ht="47.25" customHeight="1" x14ac:dyDescent="0.25">
      <c r="A84" s="281" t="s">
        <v>170</v>
      </c>
      <c r="B84" s="281"/>
      <c r="C84" s="281"/>
      <c r="D84" s="281"/>
      <c r="E84" s="281"/>
      <c r="F84" s="281"/>
      <c r="G84" s="281"/>
      <c r="H84" s="281"/>
    </row>
    <row r="85" spans="1:9" ht="112.5" x14ac:dyDescent="0.25">
      <c r="A85" s="4">
        <v>59</v>
      </c>
      <c r="B85" s="70" t="s">
        <v>173</v>
      </c>
      <c r="C85" s="182" t="s">
        <v>171</v>
      </c>
      <c r="D85" s="8">
        <v>13362.7</v>
      </c>
      <c r="E85" s="8">
        <v>14026.5</v>
      </c>
      <c r="F85" s="8">
        <v>17299.2</v>
      </c>
      <c r="G85" s="203">
        <v>17632.099999999999</v>
      </c>
      <c r="H85" s="62"/>
    </row>
    <row r="86" spans="1:9" ht="50.25" customHeight="1" x14ac:dyDescent="0.25">
      <c r="A86" s="272" t="s">
        <v>172</v>
      </c>
      <c r="B86" s="272"/>
      <c r="C86" s="272"/>
      <c r="D86" s="272"/>
      <c r="E86" s="272"/>
      <c r="F86" s="272"/>
      <c r="G86" s="272"/>
      <c r="H86" s="272"/>
    </row>
    <row r="87" spans="1:9" ht="168.75" x14ac:dyDescent="0.25">
      <c r="A87" s="4">
        <v>60</v>
      </c>
      <c r="B87" s="70" t="s">
        <v>198</v>
      </c>
      <c r="C87" s="182" t="s">
        <v>174</v>
      </c>
      <c r="D87" s="4" t="s">
        <v>239</v>
      </c>
      <c r="E87" s="182">
        <v>8</v>
      </c>
      <c r="F87" s="4" t="s">
        <v>239</v>
      </c>
      <c r="G87" s="4" t="s">
        <v>239</v>
      </c>
      <c r="H87" s="182"/>
    </row>
    <row r="88" spans="1:9" ht="137.25" customHeight="1" x14ac:dyDescent="0.25">
      <c r="A88" s="4">
        <v>61</v>
      </c>
      <c r="B88" s="70" t="s">
        <v>225</v>
      </c>
      <c r="C88" s="182" t="s">
        <v>174</v>
      </c>
      <c r="D88" s="4">
        <v>30</v>
      </c>
      <c r="E88" s="4">
        <v>42</v>
      </c>
      <c r="F88" s="4">
        <v>36</v>
      </c>
      <c r="G88" s="4">
        <v>29</v>
      </c>
      <c r="H88" s="70" t="s">
        <v>495</v>
      </c>
    </row>
    <row r="89" spans="1:9" ht="153" customHeight="1" x14ac:dyDescent="0.25">
      <c r="A89" s="4">
        <v>62</v>
      </c>
      <c r="B89" s="70" t="s">
        <v>307</v>
      </c>
      <c r="C89" s="182" t="s">
        <v>175</v>
      </c>
      <c r="D89" s="4" t="s">
        <v>239</v>
      </c>
      <c r="E89" s="4" t="s">
        <v>239</v>
      </c>
      <c r="F89" s="4" t="s">
        <v>239</v>
      </c>
      <c r="G89" s="4" t="s">
        <v>239</v>
      </c>
      <c r="H89" s="182"/>
    </row>
    <row r="90" spans="1:9" ht="14.25" customHeight="1" x14ac:dyDescent="0.25">
      <c r="A90" s="66"/>
      <c r="B90" s="64"/>
      <c r="C90" s="67"/>
      <c r="D90" s="68"/>
      <c r="E90" s="68"/>
      <c r="F90" s="66"/>
      <c r="G90" s="68"/>
      <c r="H90" s="67"/>
    </row>
    <row r="91" spans="1:9" x14ac:dyDescent="0.25">
      <c r="A91" s="65"/>
      <c r="B91" s="65"/>
      <c r="C91" s="65"/>
      <c r="D91" s="65"/>
      <c r="E91" s="65"/>
      <c r="F91" s="65"/>
      <c r="G91" s="65"/>
      <c r="H91" s="65"/>
    </row>
    <row r="92" spans="1:9" ht="18.75" customHeight="1" x14ac:dyDescent="0.3">
      <c r="A92" s="248" t="s">
        <v>222</v>
      </c>
      <c r="B92" s="248"/>
      <c r="C92" s="39"/>
      <c r="D92" s="39"/>
      <c r="E92" s="39"/>
      <c r="F92" s="39"/>
      <c r="G92" s="65"/>
      <c r="H92" s="65"/>
    </row>
    <row r="93" spans="1:9" ht="18.75" customHeight="1" x14ac:dyDescent="0.3">
      <c r="A93" s="248" t="s">
        <v>223</v>
      </c>
      <c r="B93" s="248"/>
      <c r="C93" s="39"/>
      <c r="D93" s="39"/>
      <c r="E93" s="65"/>
      <c r="F93" s="65"/>
      <c r="G93" s="65"/>
      <c r="H93" s="65"/>
      <c r="I93" s="40"/>
    </row>
    <row r="94" spans="1:9" ht="17.25" customHeight="1" x14ac:dyDescent="0.3">
      <c r="A94" s="248" t="s">
        <v>224</v>
      </c>
      <c r="B94" s="248"/>
      <c r="C94" s="65"/>
      <c r="D94" s="65"/>
      <c r="E94" s="65"/>
      <c r="F94" s="65"/>
      <c r="G94" s="65"/>
      <c r="H94" s="218" t="s">
        <v>129</v>
      </c>
    </row>
    <row r="95" spans="1:9" x14ac:dyDescent="0.25">
      <c r="A95" s="65"/>
      <c r="B95" s="65"/>
      <c r="C95" s="65"/>
      <c r="D95" s="65"/>
      <c r="E95" s="65"/>
      <c r="F95" s="65"/>
      <c r="G95" s="65"/>
      <c r="H95" s="65"/>
    </row>
    <row r="96" spans="1:9" x14ac:dyDescent="0.25">
      <c r="A96" s="65"/>
      <c r="B96" s="65"/>
      <c r="C96" s="65"/>
      <c r="D96" s="65"/>
      <c r="E96" s="65"/>
      <c r="F96" s="65"/>
      <c r="G96" s="65"/>
      <c r="H96" s="65"/>
    </row>
  </sheetData>
  <mergeCells count="31">
    <mergeCell ref="G1:H1"/>
    <mergeCell ref="A92:B92"/>
    <mergeCell ref="A93:B93"/>
    <mergeCell ref="A94:B94"/>
    <mergeCell ref="A86:H86"/>
    <mergeCell ref="A3:H4"/>
    <mergeCell ref="A2:H2"/>
    <mergeCell ref="A14:H14"/>
    <mergeCell ref="A15:H15"/>
    <mergeCell ref="A67:H67"/>
    <mergeCell ref="A72:H72"/>
    <mergeCell ref="A80:H80"/>
    <mergeCell ref="A83:H83"/>
    <mergeCell ref="A84:H84"/>
    <mergeCell ref="A27:H27"/>
    <mergeCell ref="A28:H28"/>
    <mergeCell ref="A33:H33"/>
    <mergeCell ref="A44:H44"/>
    <mergeCell ref="A58:H58"/>
    <mergeCell ref="A59:H59"/>
    <mergeCell ref="A10:H10"/>
    <mergeCell ref="A11:H11"/>
    <mergeCell ref="A23:H23"/>
    <mergeCell ref="A25:H25"/>
    <mergeCell ref="A6:A8"/>
    <mergeCell ref="B6:B8"/>
    <mergeCell ref="C6:C8"/>
    <mergeCell ref="D6:G6"/>
    <mergeCell ref="H6:H8"/>
    <mergeCell ref="D7:E7"/>
    <mergeCell ref="F7:G7"/>
  </mergeCells>
  <pageMargins left="0.51181102362204722" right="0.51181102362204722" top="0.35433070866141736" bottom="0.55118110236220474" header="0.31496062992125984" footer="0.31496062992125984"/>
  <pageSetup paperSize="9" scale="72" orientation="landscape" r:id="rId1"/>
  <rowBreaks count="11" manualBreakCount="11">
    <brk id="12" max="7" man="1"/>
    <brk id="21" max="7" man="1"/>
    <brk id="28" max="7" man="1"/>
    <brk id="44" max="7" man="1"/>
    <brk id="49" max="7" man="1"/>
    <brk id="55" max="7" man="1"/>
    <brk id="64" max="7" man="1"/>
    <brk id="67" max="7" man="1"/>
    <brk id="70" max="7" man="1"/>
    <brk id="76" max="7" man="1"/>
    <brk id="8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39"/>
  <sheetViews>
    <sheetView view="pageBreakPreview" topLeftCell="A32" zoomScale="60" zoomScaleNormal="70" zoomScalePageLayoutView="70" workbookViewId="0">
      <selection activeCell="H35" sqref="H35:H36"/>
    </sheetView>
  </sheetViews>
  <sheetFormatPr defaultColWidth="9.140625" defaultRowHeight="15" x14ac:dyDescent="0.25"/>
  <cols>
    <col min="1" max="1" width="9.7109375" style="87" customWidth="1"/>
    <col min="2" max="2" width="42.140625" style="78" customWidth="1"/>
    <col min="3" max="3" width="36.42578125" style="104" customWidth="1"/>
    <col min="4" max="4" width="14.85546875" style="90" customWidth="1"/>
    <col min="5" max="5" width="15.140625" style="90" customWidth="1"/>
    <col min="6" max="6" width="14.5703125" style="101" customWidth="1"/>
    <col min="7" max="7" width="14.85546875" style="101" customWidth="1"/>
    <col min="8" max="8" width="79.5703125" style="101" customWidth="1"/>
    <col min="9" max="9" width="8.85546875" style="101" customWidth="1"/>
    <col min="10" max="10" width="56.5703125" style="78" customWidth="1"/>
    <col min="11" max="11" width="73.85546875" style="78" customWidth="1"/>
    <col min="12" max="12" width="19.140625" style="78" customWidth="1"/>
    <col min="13" max="13" width="9.140625" style="78"/>
    <col min="14" max="14" width="9.140625" style="78" customWidth="1"/>
    <col min="15" max="15" width="9.140625" style="78"/>
    <col min="16" max="16" width="86.28515625" style="78" customWidth="1"/>
    <col min="17" max="16384" width="9.140625" style="78"/>
  </cols>
  <sheetData>
    <row r="1" spans="1:29" ht="108.75" customHeight="1" x14ac:dyDescent="0.25">
      <c r="H1" s="317" t="s">
        <v>344</v>
      </c>
      <c r="I1" s="317"/>
    </row>
    <row r="2" spans="1:29" ht="20.25" x14ac:dyDescent="0.25">
      <c r="A2" s="319" t="s">
        <v>13</v>
      </c>
      <c r="B2" s="319"/>
      <c r="C2" s="319"/>
      <c r="D2" s="319"/>
      <c r="E2" s="319"/>
      <c r="F2" s="319"/>
      <c r="G2" s="319"/>
      <c r="H2" s="319"/>
      <c r="I2" s="319"/>
    </row>
    <row r="3" spans="1:29" ht="50.25" customHeight="1" x14ac:dyDescent="0.25">
      <c r="A3" s="320" t="s">
        <v>345</v>
      </c>
      <c r="B3" s="320"/>
      <c r="C3" s="320"/>
      <c r="D3" s="320"/>
      <c r="E3" s="320"/>
      <c r="F3" s="320"/>
      <c r="G3" s="320"/>
      <c r="H3" s="320"/>
      <c r="I3" s="320"/>
    </row>
    <row r="4" spans="1:29" ht="7.5" customHeight="1" x14ac:dyDescent="0.25">
      <c r="A4" s="133"/>
      <c r="B4" s="134"/>
      <c r="D4" s="135"/>
      <c r="E4" s="135"/>
      <c r="F4" s="136"/>
      <c r="G4" s="136"/>
      <c r="H4" s="136"/>
      <c r="I4" s="136"/>
    </row>
    <row r="5" spans="1:29" ht="29.25" customHeight="1" x14ac:dyDescent="0.25">
      <c r="A5" s="321" t="s">
        <v>0</v>
      </c>
      <c r="B5" s="318" t="s">
        <v>102</v>
      </c>
      <c r="C5" s="318" t="s">
        <v>14</v>
      </c>
      <c r="D5" s="322" t="s">
        <v>15</v>
      </c>
      <c r="E5" s="322"/>
      <c r="F5" s="318" t="s">
        <v>16</v>
      </c>
      <c r="G5" s="318"/>
      <c r="H5" s="318" t="s">
        <v>103</v>
      </c>
      <c r="I5" s="318" t="s">
        <v>17</v>
      </c>
    </row>
    <row r="6" spans="1:29" ht="63.75" hidden="1" customHeight="1" thickBot="1" x14ac:dyDescent="0.3">
      <c r="A6" s="321"/>
      <c r="B6" s="318"/>
      <c r="C6" s="318"/>
      <c r="D6" s="191" t="s">
        <v>18</v>
      </c>
      <c r="E6" s="191" t="s">
        <v>19</v>
      </c>
      <c r="F6" s="190" t="s">
        <v>20</v>
      </c>
      <c r="G6" s="190" t="s">
        <v>19</v>
      </c>
      <c r="H6" s="318"/>
      <c r="I6" s="318"/>
    </row>
    <row r="7" spans="1:29" ht="137.25" customHeight="1" x14ac:dyDescent="0.25">
      <c r="A7" s="321"/>
      <c r="B7" s="318"/>
      <c r="C7" s="318"/>
      <c r="D7" s="191" t="s">
        <v>18</v>
      </c>
      <c r="E7" s="191" t="s">
        <v>19</v>
      </c>
      <c r="F7" s="190" t="s">
        <v>20</v>
      </c>
      <c r="G7" s="190" t="s">
        <v>19</v>
      </c>
      <c r="H7" s="318"/>
      <c r="I7" s="318"/>
    </row>
    <row r="8" spans="1:29" ht="15.75" x14ac:dyDescent="0.25">
      <c r="A8" s="137">
        <v>1</v>
      </c>
      <c r="B8" s="192">
        <v>2</v>
      </c>
      <c r="C8" s="138">
        <v>3</v>
      </c>
      <c r="D8" s="137">
        <v>4</v>
      </c>
      <c r="E8" s="137">
        <v>5</v>
      </c>
      <c r="F8" s="192">
        <v>6</v>
      </c>
      <c r="G8" s="192">
        <v>7</v>
      </c>
      <c r="H8" s="192">
        <v>8</v>
      </c>
      <c r="I8" s="192">
        <v>9</v>
      </c>
    </row>
    <row r="9" spans="1:29" ht="42.75" customHeight="1" x14ac:dyDescent="0.25">
      <c r="A9" s="192"/>
      <c r="B9" s="310" t="s">
        <v>49</v>
      </c>
      <c r="C9" s="310"/>
      <c r="D9" s="310"/>
      <c r="E9" s="310"/>
      <c r="F9" s="310"/>
      <c r="G9" s="310"/>
      <c r="H9" s="310"/>
      <c r="I9" s="310"/>
      <c r="J9" s="2"/>
      <c r="K9" s="2"/>
      <c r="L9" s="2"/>
      <c r="M9" s="2"/>
      <c r="N9" s="2"/>
      <c r="O9" s="2"/>
      <c r="P9" s="2"/>
      <c r="Q9" s="2"/>
      <c r="R9" s="2"/>
      <c r="S9" s="2"/>
      <c r="T9" s="2"/>
      <c r="U9" s="2"/>
      <c r="V9" s="2"/>
      <c r="W9" s="2"/>
      <c r="X9" s="2"/>
      <c r="Y9" s="2"/>
      <c r="Z9" s="2"/>
      <c r="AA9" s="2"/>
      <c r="AB9" s="2"/>
      <c r="AC9" s="2"/>
    </row>
    <row r="10" spans="1:29" ht="24" customHeight="1" x14ac:dyDescent="0.25">
      <c r="A10" s="83">
        <v>1</v>
      </c>
      <c r="B10" s="310" t="s">
        <v>53</v>
      </c>
      <c r="C10" s="310"/>
      <c r="D10" s="310"/>
      <c r="E10" s="310"/>
      <c r="F10" s="310"/>
      <c r="G10" s="310"/>
      <c r="H10" s="310"/>
      <c r="I10" s="310"/>
      <c r="J10" s="2"/>
      <c r="K10" s="2"/>
      <c r="L10" s="2"/>
      <c r="M10" s="2"/>
      <c r="N10" s="2"/>
      <c r="O10" s="2"/>
      <c r="P10" s="2"/>
      <c r="Q10" s="2"/>
      <c r="R10" s="79"/>
      <c r="S10" s="79"/>
      <c r="T10" s="79"/>
      <c r="U10" s="79"/>
      <c r="V10" s="79"/>
      <c r="W10" s="79"/>
      <c r="X10" s="79"/>
      <c r="Y10" s="79"/>
      <c r="Z10" s="79"/>
      <c r="AA10" s="79"/>
      <c r="AB10" s="79"/>
      <c r="AC10" s="79"/>
    </row>
    <row r="11" spans="1:29" ht="69" customHeight="1" x14ac:dyDescent="0.25">
      <c r="A11" s="83" t="s">
        <v>80</v>
      </c>
      <c r="B11" s="187" t="s">
        <v>260</v>
      </c>
      <c r="C11" s="195" t="s">
        <v>184</v>
      </c>
      <c r="D11" s="178">
        <v>44562</v>
      </c>
      <c r="E11" s="178" t="s">
        <v>346</v>
      </c>
      <c r="F11" s="178">
        <v>44562</v>
      </c>
      <c r="G11" s="177" t="s">
        <v>346</v>
      </c>
      <c r="H11" s="36" t="s">
        <v>310</v>
      </c>
      <c r="I11" s="192"/>
    </row>
    <row r="12" spans="1:29" ht="69" customHeight="1" x14ac:dyDescent="0.25">
      <c r="A12" s="83" t="s">
        <v>82</v>
      </c>
      <c r="B12" s="187" t="s">
        <v>243</v>
      </c>
      <c r="C12" s="289" t="s">
        <v>354</v>
      </c>
      <c r="D12" s="178">
        <v>44562</v>
      </c>
      <c r="E12" s="178" t="s">
        <v>346</v>
      </c>
      <c r="F12" s="178">
        <v>44562</v>
      </c>
      <c r="G12" s="177" t="s">
        <v>346</v>
      </c>
      <c r="H12" s="312" t="s">
        <v>456</v>
      </c>
      <c r="I12" s="323"/>
      <c r="J12" s="80"/>
      <c r="K12" s="81"/>
      <c r="L12" s="81"/>
      <c r="M12" s="81"/>
    </row>
    <row r="13" spans="1:29" ht="216" customHeight="1" x14ac:dyDescent="0.25">
      <c r="A13" s="83"/>
      <c r="B13" s="193" t="s">
        <v>261</v>
      </c>
      <c r="C13" s="290"/>
      <c r="D13" s="195"/>
      <c r="E13" s="178" t="s">
        <v>347</v>
      </c>
      <c r="F13" s="177"/>
      <c r="G13" s="210" t="s">
        <v>419</v>
      </c>
      <c r="H13" s="312"/>
      <c r="I13" s="323"/>
    </row>
    <row r="14" spans="1:29" ht="53.25" customHeight="1" x14ac:dyDescent="0.25">
      <c r="A14" s="83" t="s">
        <v>83</v>
      </c>
      <c r="B14" s="187" t="s">
        <v>74</v>
      </c>
      <c r="C14" s="303" t="s">
        <v>444</v>
      </c>
      <c r="D14" s="178">
        <v>44562</v>
      </c>
      <c r="E14" s="178" t="s">
        <v>346</v>
      </c>
      <c r="F14" s="178">
        <v>44562</v>
      </c>
      <c r="G14" s="177" t="s">
        <v>346</v>
      </c>
      <c r="H14" s="312" t="s">
        <v>448</v>
      </c>
      <c r="I14" s="192"/>
      <c r="J14" s="324"/>
      <c r="K14" s="176"/>
    </row>
    <row r="15" spans="1:29" ht="177" customHeight="1" x14ac:dyDescent="0.3">
      <c r="A15" s="83"/>
      <c r="B15" s="187" t="s">
        <v>262</v>
      </c>
      <c r="C15" s="303"/>
      <c r="D15" s="179"/>
      <c r="E15" s="178" t="s">
        <v>346</v>
      </c>
      <c r="F15" s="177"/>
      <c r="G15" s="211" t="s">
        <v>447</v>
      </c>
      <c r="H15" s="312"/>
      <c r="I15" s="192"/>
      <c r="J15" s="325"/>
      <c r="K15" s="176"/>
      <c r="L15" s="82"/>
    </row>
    <row r="16" spans="1:29" ht="63.75" customHeight="1" x14ac:dyDescent="0.3">
      <c r="A16" s="83" t="s">
        <v>84</v>
      </c>
      <c r="B16" s="187" t="s">
        <v>244</v>
      </c>
      <c r="C16" s="289" t="s">
        <v>245</v>
      </c>
      <c r="D16" s="178">
        <v>44743</v>
      </c>
      <c r="E16" s="178" t="s">
        <v>346</v>
      </c>
      <c r="F16" s="178">
        <v>44743</v>
      </c>
      <c r="G16" s="177" t="s">
        <v>346</v>
      </c>
      <c r="H16" s="306" t="s">
        <v>420</v>
      </c>
      <c r="I16" s="192"/>
      <c r="L16" s="82"/>
    </row>
    <row r="17" spans="1:17" ht="96.75" customHeight="1" x14ac:dyDescent="0.3">
      <c r="A17" s="83"/>
      <c r="B17" s="187" t="s">
        <v>263</v>
      </c>
      <c r="C17" s="290"/>
      <c r="D17" s="179"/>
      <c r="E17" s="178" t="s">
        <v>346</v>
      </c>
      <c r="F17" s="177"/>
      <c r="G17" s="177" t="s">
        <v>421</v>
      </c>
      <c r="H17" s="306"/>
      <c r="I17" s="192"/>
      <c r="L17" s="82"/>
    </row>
    <row r="18" spans="1:17" ht="288.75" customHeight="1" x14ac:dyDescent="0.25">
      <c r="A18" s="83" t="s">
        <v>246</v>
      </c>
      <c r="B18" s="187" t="s">
        <v>104</v>
      </c>
      <c r="C18" s="307" t="s">
        <v>356</v>
      </c>
      <c r="D18" s="178">
        <v>44562</v>
      </c>
      <c r="E18" s="178" t="s">
        <v>346</v>
      </c>
      <c r="F18" s="178">
        <v>44562</v>
      </c>
      <c r="G18" s="178">
        <v>44926</v>
      </c>
      <c r="H18" s="312" t="s">
        <v>496</v>
      </c>
      <c r="I18" s="192"/>
    </row>
    <row r="19" spans="1:17" ht="138" customHeight="1" x14ac:dyDescent="0.25">
      <c r="A19" s="83"/>
      <c r="B19" s="187" t="s">
        <v>273</v>
      </c>
      <c r="C19" s="307"/>
      <c r="D19" s="179"/>
      <c r="E19" s="178" t="s">
        <v>423</v>
      </c>
      <c r="F19" s="177"/>
      <c r="G19" s="178" t="s">
        <v>486</v>
      </c>
      <c r="H19" s="312"/>
      <c r="I19" s="192"/>
      <c r="J19" s="327" t="s">
        <v>485</v>
      </c>
      <c r="K19" s="328"/>
    </row>
    <row r="20" spans="1:17" ht="61.5" customHeight="1" x14ac:dyDescent="0.25">
      <c r="A20" s="83" t="s">
        <v>105</v>
      </c>
      <c r="B20" s="186" t="s">
        <v>34</v>
      </c>
      <c r="C20" s="307" t="s">
        <v>357</v>
      </c>
      <c r="D20" s="178">
        <v>44562</v>
      </c>
      <c r="E20" s="178" t="s">
        <v>346</v>
      </c>
      <c r="F20" s="178">
        <v>44562</v>
      </c>
      <c r="G20" s="177" t="s">
        <v>346</v>
      </c>
      <c r="H20" s="286" t="s">
        <v>422</v>
      </c>
      <c r="I20" s="192"/>
      <c r="J20" s="326" t="s">
        <v>348</v>
      </c>
      <c r="K20" s="140"/>
    </row>
    <row r="21" spans="1:17" ht="54.75" customHeight="1" x14ac:dyDescent="0.25">
      <c r="A21" s="83"/>
      <c r="B21" s="186" t="s">
        <v>276</v>
      </c>
      <c r="C21" s="307"/>
      <c r="D21" s="179"/>
      <c r="E21" s="178">
        <v>44742</v>
      </c>
      <c r="F21" s="177"/>
      <c r="G21" s="178">
        <v>44706</v>
      </c>
      <c r="H21" s="288"/>
      <c r="I21" s="323"/>
      <c r="J21" s="326"/>
      <c r="K21" s="140"/>
    </row>
    <row r="22" spans="1:17" ht="130.5" customHeight="1" x14ac:dyDescent="0.25">
      <c r="A22" s="83" t="s">
        <v>275</v>
      </c>
      <c r="B22" s="186" t="s">
        <v>274</v>
      </c>
      <c r="C22" s="289" t="s">
        <v>358</v>
      </c>
      <c r="D22" s="178">
        <v>44562</v>
      </c>
      <c r="E22" s="178">
        <v>44926</v>
      </c>
      <c r="F22" s="178">
        <v>44562</v>
      </c>
      <c r="G22" s="178">
        <v>44926</v>
      </c>
      <c r="H22" s="286" t="s">
        <v>497</v>
      </c>
      <c r="I22" s="323"/>
      <c r="K22" s="140"/>
    </row>
    <row r="23" spans="1:17" ht="219" customHeight="1" x14ac:dyDescent="0.25">
      <c r="A23" s="83"/>
      <c r="B23" s="186" t="s">
        <v>277</v>
      </c>
      <c r="C23" s="290"/>
      <c r="D23" s="179"/>
      <c r="E23" s="178">
        <v>44926</v>
      </c>
      <c r="F23" s="177"/>
      <c r="G23" s="178" t="s">
        <v>466</v>
      </c>
      <c r="H23" s="288"/>
      <c r="I23" s="323"/>
      <c r="K23" s="140"/>
    </row>
    <row r="24" spans="1:17" ht="159.75" customHeight="1" x14ac:dyDescent="0.25">
      <c r="A24" s="83" t="s">
        <v>81</v>
      </c>
      <c r="B24" s="187" t="s">
        <v>264</v>
      </c>
      <c r="C24" s="193" t="s">
        <v>359</v>
      </c>
      <c r="D24" s="180">
        <v>44562</v>
      </c>
      <c r="E24" s="178" t="s">
        <v>346</v>
      </c>
      <c r="F24" s="180">
        <v>44562</v>
      </c>
      <c r="G24" s="178">
        <v>44926</v>
      </c>
      <c r="H24" s="212" t="s">
        <v>455</v>
      </c>
      <c r="I24" s="323"/>
      <c r="K24" s="132"/>
      <c r="L24" s="132"/>
      <c r="M24" s="132"/>
    </row>
    <row r="25" spans="1:17" ht="138" customHeight="1" x14ac:dyDescent="0.3">
      <c r="A25" s="83"/>
      <c r="B25" s="187" t="s">
        <v>506</v>
      </c>
      <c r="C25" s="307" t="s">
        <v>278</v>
      </c>
      <c r="D25" s="179"/>
      <c r="E25" s="69" t="s">
        <v>349</v>
      </c>
      <c r="F25" s="177"/>
      <c r="G25" s="177" t="s">
        <v>350</v>
      </c>
      <c r="H25" s="179" t="s">
        <v>424</v>
      </c>
      <c r="I25" s="192"/>
      <c r="K25" s="142"/>
      <c r="L25" s="18"/>
      <c r="M25" s="132"/>
      <c r="Q25" s="11"/>
    </row>
    <row r="26" spans="1:17" ht="132.75" customHeight="1" x14ac:dyDescent="0.25">
      <c r="A26" s="83"/>
      <c r="B26" s="187" t="s">
        <v>279</v>
      </c>
      <c r="C26" s="307"/>
      <c r="D26" s="179"/>
      <c r="E26" s="69" t="s">
        <v>349</v>
      </c>
      <c r="F26" s="177"/>
      <c r="G26" s="177" t="s">
        <v>350</v>
      </c>
      <c r="H26" s="212" t="s">
        <v>455</v>
      </c>
      <c r="I26" s="192"/>
      <c r="K26" s="132"/>
      <c r="L26" s="132"/>
      <c r="M26" s="132"/>
      <c r="Q26" s="17"/>
    </row>
    <row r="27" spans="1:17" ht="119.45" customHeight="1" x14ac:dyDescent="0.25">
      <c r="A27" s="143" t="s">
        <v>187</v>
      </c>
      <c r="B27" s="187" t="s">
        <v>188</v>
      </c>
      <c r="C27" s="193" t="s">
        <v>355</v>
      </c>
      <c r="D27" s="178">
        <v>44562</v>
      </c>
      <c r="E27" s="178" t="s">
        <v>346</v>
      </c>
      <c r="F27" s="178">
        <v>44562</v>
      </c>
      <c r="G27" s="178">
        <v>44926</v>
      </c>
      <c r="H27" s="213" t="s">
        <v>446</v>
      </c>
      <c r="I27" s="192"/>
      <c r="K27" s="132"/>
      <c r="L27" s="132"/>
      <c r="M27" s="132"/>
      <c r="Q27" s="17"/>
    </row>
    <row r="28" spans="1:17" ht="34.5" customHeight="1" x14ac:dyDescent="0.25">
      <c r="A28" s="83" t="s">
        <v>309</v>
      </c>
      <c r="B28" s="310" t="s">
        <v>54</v>
      </c>
      <c r="C28" s="355"/>
      <c r="D28" s="310"/>
      <c r="E28" s="310"/>
      <c r="F28" s="310"/>
      <c r="G28" s="310"/>
      <c r="H28" s="310"/>
      <c r="I28" s="310"/>
      <c r="J28" s="2"/>
      <c r="K28" s="2"/>
      <c r="L28" s="2"/>
      <c r="M28" s="2"/>
      <c r="N28" s="2"/>
      <c r="O28" s="2"/>
      <c r="P28" s="2"/>
      <c r="Q28" s="2"/>
    </row>
    <row r="29" spans="1:17" ht="189" customHeight="1" x14ac:dyDescent="0.25">
      <c r="A29" s="83" t="s">
        <v>21</v>
      </c>
      <c r="B29" s="159" t="s">
        <v>265</v>
      </c>
      <c r="C29" s="195" t="s">
        <v>360</v>
      </c>
      <c r="D29" s="144">
        <v>44562</v>
      </c>
      <c r="E29" s="139" t="s">
        <v>346</v>
      </c>
      <c r="F29" s="139">
        <v>44562</v>
      </c>
      <c r="G29" s="139">
        <v>44926</v>
      </c>
      <c r="H29" s="214" t="s">
        <v>311</v>
      </c>
      <c r="I29" s="192"/>
      <c r="K29" s="132"/>
      <c r="L29" s="132"/>
      <c r="M29" s="132"/>
    </row>
    <row r="30" spans="1:17" ht="253.5" customHeight="1" x14ac:dyDescent="0.25">
      <c r="A30" s="351" t="s">
        <v>33</v>
      </c>
      <c r="B30" s="289" t="s">
        <v>228</v>
      </c>
      <c r="C30" s="289" t="s">
        <v>362</v>
      </c>
      <c r="D30" s="353">
        <v>44562</v>
      </c>
      <c r="E30" s="291" t="s">
        <v>346</v>
      </c>
      <c r="F30" s="291">
        <v>44562</v>
      </c>
      <c r="G30" s="291">
        <v>44926</v>
      </c>
      <c r="H30" s="286" t="s">
        <v>463</v>
      </c>
      <c r="I30" s="192"/>
      <c r="K30" s="158"/>
      <c r="L30" s="158"/>
      <c r="M30" s="158"/>
    </row>
    <row r="31" spans="1:17" ht="409.5" customHeight="1" x14ac:dyDescent="0.25">
      <c r="A31" s="352"/>
      <c r="B31" s="290"/>
      <c r="C31" s="290"/>
      <c r="D31" s="354"/>
      <c r="E31" s="292"/>
      <c r="F31" s="292"/>
      <c r="G31" s="292"/>
      <c r="H31" s="287"/>
      <c r="I31" s="192"/>
      <c r="K31" s="181"/>
      <c r="L31" s="181"/>
      <c r="M31" s="181"/>
    </row>
    <row r="32" spans="1:17" ht="278.25" customHeight="1" x14ac:dyDescent="0.25">
      <c r="A32" s="83"/>
      <c r="B32" s="159" t="s">
        <v>361</v>
      </c>
      <c r="C32" s="193" t="s">
        <v>249</v>
      </c>
      <c r="D32" s="144"/>
      <c r="E32" s="139" t="s">
        <v>346</v>
      </c>
      <c r="F32" s="139"/>
      <c r="G32" s="139">
        <v>44926</v>
      </c>
      <c r="H32" s="288"/>
      <c r="I32" s="192"/>
      <c r="K32" s="158"/>
      <c r="L32" s="158"/>
      <c r="M32" s="158"/>
    </row>
    <row r="33" spans="1:13" ht="78.75" customHeight="1" x14ac:dyDescent="0.25">
      <c r="A33" s="83" t="s">
        <v>73</v>
      </c>
      <c r="B33" s="159" t="s">
        <v>250</v>
      </c>
      <c r="C33" s="289" t="s">
        <v>185</v>
      </c>
      <c r="D33" s="144">
        <v>44743</v>
      </c>
      <c r="E33" s="139" t="s">
        <v>346</v>
      </c>
      <c r="F33" s="139">
        <v>44743</v>
      </c>
      <c r="G33" s="139">
        <v>44926</v>
      </c>
      <c r="H33" s="313" t="s">
        <v>457</v>
      </c>
      <c r="I33" s="192"/>
      <c r="K33" s="158"/>
      <c r="L33" s="158"/>
      <c r="M33" s="158"/>
    </row>
    <row r="34" spans="1:13" ht="66" customHeight="1" x14ac:dyDescent="0.25">
      <c r="A34" s="83"/>
      <c r="B34" s="159" t="s">
        <v>363</v>
      </c>
      <c r="C34" s="290"/>
      <c r="D34" s="144"/>
      <c r="E34" s="139" t="s">
        <v>346</v>
      </c>
      <c r="F34" s="139"/>
      <c r="G34" s="139">
        <v>44820</v>
      </c>
      <c r="H34" s="314"/>
      <c r="I34" s="192"/>
      <c r="K34" s="158"/>
      <c r="L34" s="158"/>
      <c r="M34" s="158"/>
    </row>
    <row r="35" spans="1:13" ht="117.75" customHeight="1" x14ac:dyDescent="0.25">
      <c r="A35" s="83" t="s">
        <v>71</v>
      </c>
      <c r="B35" s="159" t="s">
        <v>186</v>
      </c>
      <c r="C35" s="185" t="s">
        <v>249</v>
      </c>
      <c r="D35" s="144">
        <v>44562</v>
      </c>
      <c r="E35" s="139">
        <v>44926</v>
      </c>
      <c r="F35" s="144">
        <v>44562</v>
      </c>
      <c r="G35" s="139">
        <v>44926</v>
      </c>
      <c r="H35" s="313" t="s">
        <v>492</v>
      </c>
      <c r="I35" s="192"/>
      <c r="K35" s="158"/>
      <c r="L35" s="158"/>
      <c r="M35" s="158"/>
    </row>
    <row r="36" spans="1:13" ht="347.25" customHeight="1" x14ac:dyDescent="0.25">
      <c r="A36" s="83"/>
      <c r="B36" s="159" t="s">
        <v>364</v>
      </c>
      <c r="C36" s="185"/>
      <c r="D36" s="144"/>
      <c r="E36" s="139">
        <v>44926</v>
      </c>
      <c r="F36" s="139"/>
      <c r="G36" s="139" t="s">
        <v>491</v>
      </c>
      <c r="H36" s="314"/>
      <c r="I36" s="192"/>
      <c r="K36" s="158"/>
      <c r="L36" s="158"/>
      <c r="M36" s="158"/>
    </row>
    <row r="37" spans="1:13" ht="114" customHeight="1" x14ac:dyDescent="0.25">
      <c r="A37" s="83" t="s">
        <v>189</v>
      </c>
      <c r="B37" s="187" t="s">
        <v>281</v>
      </c>
      <c r="C37" s="187" t="s">
        <v>249</v>
      </c>
      <c r="D37" s="139">
        <v>44562</v>
      </c>
      <c r="E37" s="139">
        <v>44926</v>
      </c>
      <c r="F37" s="139">
        <v>44562</v>
      </c>
      <c r="G37" s="139" t="s">
        <v>346</v>
      </c>
      <c r="H37" s="214" t="s">
        <v>311</v>
      </c>
      <c r="I37" s="192"/>
      <c r="K37" s="158"/>
      <c r="L37" s="158"/>
      <c r="M37" s="158"/>
    </row>
    <row r="38" spans="1:13" ht="80.25" customHeight="1" x14ac:dyDescent="0.25">
      <c r="A38" s="197" t="s">
        <v>230</v>
      </c>
      <c r="B38" s="187" t="s">
        <v>365</v>
      </c>
      <c r="C38" s="289" t="s">
        <v>249</v>
      </c>
      <c r="D38" s="139">
        <v>44562</v>
      </c>
      <c r="E38" s="139">
        <v>44926</v>
      </c>
      <c r="F38" s="139">
        <v>44562</v>
      </c>
      <c r="G38" s="139">
        <v>44926</v>
      </c>
      <c r="H38" s="345" t="s">
        <v>462</v>
      </c>
      <c r="I38" s="192"/>
      <c r="K38" s="158"/>
      <c r="L38" s="158"/>
      <c r="M38" s="158"/>
    </row>
    <row r="39" spans="1:13" ht="222.75" customHeight="1" x14ac:dyDescent="0.25">
      <c r="A39" s="145"/>
      <c r="B39" s="146" t="s">
        <v>366</v>
      </c>
      <c r="C39" s="290"/>
      <c r="D39" s="147"/>
      <c r="E39" s="199">
        <v>44926</v>
      </c>
      <c r="F39" s="199"/>
      <c r="G39" s="139">
        <v>44926</v>
      </c>
      <c r="H39" s="346"/>
      <c r="I39" s="192"/>
      <c r="K39" s="158"/>
      <c r="L39" s="158"/>
      <c r="M39" s="158"/>
    </row>
    <row r="40" spans="1:13" ht="177.75" customHeight="1" x14ac:dyDescent="0.25">
      <c r="A40" s="83" t="s">
        <v>190</v>
      </c>
      <c r="B40" s="184" t="s">
        <v>282</v>
      </c>
      <c r="C40" s="184" t="s">
        <v>367</v>
      </c>
      <c r="D40" s="199">
        <v>44562</v>
      </c>
      <c r="E40" s="199" t="s">
        <v>346</v>
      </c>
      <c r="F40" s="199">
        <v>44562</v>
      </c>
      <c r="G40" s="199" t="s">
        <v>346</v>
      </c>
      <c r="H40" s="214" t="s">
        <v>311</v>
      </c>
      <c r="I40" s="192"/>
    </row>
    <row r="41" spans="1:13" ht="117.75" customHeight="1" x14ac:dyDescent="0.25">
      <c r="A41" s="83" t="s">
        <v>229</v>
      </c>
      <c r="B41" s="187" t="s">
        <v>251</v>
      </c>
      <c r="C41" s="289" t="s">
        <v>379</v>
      </c>
      <c r="D41" s="141">
        <v>44562</v>
      </c>
      <c r="E41" s="141" t="s">
        <v>346</v>
      </c>
      <c r="F41" s="141">
        <v>44562</v>
      </c>
      <c r="G41" s="141" t="s">
        <v>346</v>
      </c>
      <c r="H41" s="347" t="s">
        <v>464</v>
      </c>
      <c r="I41" s="192"/>
    </row>
    <row r="42" spans="1:13" ht="130.5" customHeight="1" x14ac:dyDescent="0.25">
      <c r="A42" s="83"/>
      <c r="B42" s="187" t="s">
        <v>507</v>
      </c>
      <c r="C42" s="290"/>
      <c r="D42" s="141"/>
      <c r="E42" s="139" t="s">
        <v>252</v>
      </c>
      <c r="F42" s="141"/>
      <c r="G42" s="139" t="s">
        <v>252</v>
      </c>
      <c r="H42" s="348"/>
      <c r="I42" s="192"/>
    </row>
    <row r="43" spans="1:13" ht="114" customHeight="1" x14ac:dyDescent="0.25">
      <c r="A43" s="83" t="s">
        <v>253</v>
      </c>
      <c r="B43" s="188" t="s">
        <v>254</v>
      </c>
      <c r="C43" s="289" t="s">
        <v>369</v>
      </c>
      <c r="D43" s="139">
        <v>44713</v>
      </c>
      <c r="E43" s="139">
        <v>44834</v>
      </c>
      <c r="F43" s="139">
        <v>44713</v>
      </c>
      <c r="G43" s="139">
        <v>44834</v>
      </c>
      <c r="H43" s="347" t="s">
        <v>484</v>
      </c>
      <c r="I43" s="192"/>
    </row>
    <row r="44" spans="1:13" ht="75.75" customHeight="1" x14ac:dyDescent="0.25">
      <c r="A44" s="78"/>
      <c r="B44" s="188" t="s">
        <v>368</v>
      </c>
      <c r="C44" s="290"/>
      <c r="D44" s="200"/>
      <c r="E44" s="200" t="s">
        <v>352</v>
      </c>
      <c r="F44" s="200"/>
      <c r="G44" s="200" t="s">
        <v>352</v>
      </c>
      <c r="H44" s="348"/>
      <c r="I44" s="192"/>
    </row>
    <row r="45" spans="1:13" ht="69" customHeight="1" x14ac:dyDescent="0.25">
      <c r="A45" s="83" t="s">
        <v>370</v>
      </c>
      <c r="B45" s="193" t="s">
        <v>280</v>
      </c>
      <c r="C45" s="289" t="s">
        <v>372</v>
      </c>
      <c r="D45" s="139">
        <v>44562</v>
      </c>
      <c r="E45" s="139" t="s">
        <v>346</v>
      </c>
      <c r="F45" s="139">
        <v>44562</v>
      </c>
      <c r="G45" s="139">
        <v>44926</v>
      </c>
      <c r="H45" s="301" t="s">
        <v>498</v>
      </c>
      <c r="I45" s="192"/>
    </row>
    <row r="46" spans="1:13" ht="103.5" customHeight="1" x14ac:dyDescent="0.25">
      <c r="A46" s="196"/>
      <c r="B46" s="146" t="s">
        <v>371</v>
      </c>
      <c r="C46" s="304"/>
      <c r="D46" s="147"/>
      <c r="E46" s="199" t="s">
        <v>347</v>
      </c>
      <c r="F46" s="78"/>
      <c r="G46" s="199" t="s">
        <v>458</v>
      </c>
      <c r="H46" s="349"/>
      <c r="I46" s="192"/>
    </row>
    <row r="47" spans="1:13" ht="117" customHeight="1" x14ac:dyDescent="0.25">
      <c r="A47" s="83" t="s">
        <v>373</v>
      </c>
      <c r="B47" s="193" t="s">
        <v>374</v>
      </c>
      <c r="C47" s="289" t="s">
        <v>375</v>
      </c>
      <c r="D47" s="141">
        <v>44562</v>
      </c>
      <c r="E47" s="139">
        <v>44926</v>
      </c>
      <c r="F47" s="141">
        <v>44562</v>
      </c>
      <c r="G47" s="139">
        <v>44926</v>
      </c>
      <c r="H47" s="301" t="s">
        <v>488</v>
      </c>
      <c r="I47" s="192"/>
    </row>
    <row r="48" spans="1:13" ht="155.25" customHeight="1" x14ac:dyDescent="0.25">
      <c r="A48" s="83"/>
      <c r="B48" s="193" t="s">
        <v>380</v>
      </c>
      <c r="C48" s="290"/>
      <c r="D48" s="141"/>
      <c r="E48" s="139" t="s">
        <v>351</v>
      </c>
      <c r="F48" s="160"/>
      <c r="G48" s="139" t="s">
        <v>459</v>
      </c>
      <c r="H48" s="302"/>
      <c r="I48" s="192"/>
    </row>
    <row r="49" spans="1:17" ht="83.25" customHeight="1" x14ac:dyDescent="0.25">
      <c r="A49" s="83" t="s">
        <v>376</v>
      </c>
      <c r="B49" s="193" t="s">
        <v>382</v>
      </c>
      <c r="C49" s="187" t="s">
        <v>372</v>
      </c>
      <c r="D49" s="141">
        <v>44562</v>
      </c>
      <c r="E49" s="139">
        <v>44926</v>
      </c>
      <c r="F49" s="141">
        <v>44562</v>
      </c>
      <c r="G49" s="139">
        <v>44926</v>
      </c>
      <c r="H49" s="214" t="s">
        <v>311</v>
      </c>
      <c r="I49" s="192"/>
    </row>
    <row r="50" spans="1:17" ht="68.25" customHeight="1" x14ac:dyDescent="0.25">
      <c r="A50" s="83" t="s">
        <v>377</v>
      </c>
      <c r="B50" s="193" t="s">
        <v>378</v>
      </c>
      <c r="C50" s="187" t="s">
        <v>379</v>
      </c>
      <c r="D50" s="141">
        <v>44562</v>
      </c>
      <c r="E50" s="139">
        <v>44926</v>
      </c>
      <c r="F50" s="141">
        <v>44562</v>
      </c>
      <c r="G50" s="139">
        <v>44926</v>
      </c>
      <c r="H50" s="301" t="s">
        <v>460</v>
      </c>
      <c r="I50" s="192"/>
    </row>
    <row r="51" spans="1:17" ht="147.75" customHeight="1" x14ac:dyDescent="0.25">
      <c r="A51" s="83"/>
      <c r="B51" s="193" t="s">
        <v>381</v>
      </c>
      <c r="C51" s="187"/>
      <c r="D51" s="193"/>
      <c r="E51" s="192" t="s">
        <v>106</v>
      </c>
      <c r="F51" s="160"/>
      <c r="G51" s="192" t="s">
        <v>106</v>
      </c>
      <c r="H51" s="302"/>
      <c r="I51" s="192"/>
    </row>
    <row r="52" spans="1:17" ht="148.5" customHeight="1" x14ac:dyDescent="0.25">
      <c r="A52" s="83" t="s">
        <v>383</v>
      </c>
      <c r="B52" s="193" t="s">
        <v>72</v>
      </c>
      <c r="C52" s="187" t="s">
        <v>372</v>
      </c>
      <c r="D52" s="139">
        <v>44835</v>
      </c>
      <c r="E52" s="139">
        <v>44926</v>
      </c>
      <c r="F52" s="139">
        <v>44835</v>
      </c>
      <c r="G52" s="139">
        <v>44926</v>
      </c>
      <c r="H52" s="15" t="s">
        <v>504</v>
      </c>
      <c r="I52" s="192"/>
    </row>
    <row r="53" spans="1:17" ht="66.75" customHeight="1" x14ac:dyDescent="0.25">
      <c r="A53" s="83" t="s">
        <v>384</v>
      </c>
      <c r="B53" s="193" t="s">
        <v>385</v>
      </c>
      <c r="C53" s="289" t="s">
        <v>386</v>
      </c>
      <c r="D53" s="139">
        <v>44562</v>
      </c>
      <c r="E53" s="139">
        <v>44926</v>
      </c>
      <c r="F53" s="139">
        <v>44562</v>
      </c>
      <c r="G53" s="139">
        <v>44926</v>
      </c>
      <c r="H53" s="345" t="s">
        <v>503</v>
      </c>
      <c r="I53" s="192"/>
    </row>
    <row r="54" spans="1:17" ht="72" customHeight="1" x14ac:dyDescent="0.25">
      <c r="A54" s="83"/>
      <c r="B54" s="193" t="s">
        <v>387</v>
      </c>
      <c r="C54" s="290"/>
      <c r="D54" s="139"/>
      <c r="E54" s="139">
        <v>44926</v>
      </c>
      <c r="F54" s="161"/>
      <c r="G54" s="139">
        <v>44926</v>
      </c>
      <c r="H54" s="346"/>
      <c r="I54" s="192"/>
    </row>
    <row r="55" spans="1:17" ht="97.5" customHeight="1" x14ac:dyDescent="0.25">
      <c r="A55" s="83" t="s">
        <v>388</v>
      </c>
      <c r="B55" s="193" t="s">
        <v>389</v>
      </c>
      <c r="C55" s="289" t="s">
        <v>248</v>
      </c>
      <c r="D55" s="139">
        <v>44743</v>
      </c>
      <c r="E55" s="139">
        <v>44926</v>
      </c>
      <c r="F55" s="139">
        <v>44743</v>
      </c>
      <c r="G55" s="139">
        <v>44926</v>
      </c>
      <c r="H55" s="345" t="s">
        <v>461</v>
      </c>
      <c r="I55" s="192"/>
    </row>
    <row r="56" spans="1:17" ht="51" customHeight="1" x14ac:dyDescent="0.25">
      <c r="A56" s="160"/>
      <c r="B56" s="193" t="s">
        <v>390</v>
      </c>
      <c r="C56" s="290"/>
      <c r="D56" s="160"/>
      <c r="E56" s="139">
        <v>44926</v>
      </c>
      <c r="F56" s="160"/>
      <c r="G56" s="139">
        <v>44926</v>
      </c>
      <c r="H56" s="346"/>
      <c r="I56" s="192"/>
    </row>
    <row r="57" spans="1:17" ht="35.25" customHeight="1" x14ac:dyDescent="0.25">
      <c r="A57" s="197">
        <v>3</v>
      </c>
      <c r="B57" s="309" t="s">
        <v>55</v>
      </c>
      <c r="C57" s="309"/>
      <c r="D57" s="309"/>
      <c r="E57" s="309"/>
      <c r="F57" s="309"/>
      <c r="G57" s="309"/>
      <c r="H57" s="309"/>
      <c r="I57" s="310"/>
      <c r="J57" s="2"/>
      <c r="K57" s="2"/>
      <c r="L57" s="2"/>
      <c r="M57" s="2"/>
      <c r="N57" s="2"/>
      <c r="O57" s="2"/>
      <c r="P57" s="2"/>
      <c r="Q57" s="2"/>
    </row>
    <row r="58" spans="1:17" ht="338.25" customHeight="1" x14ac:dyDescent="0.25">
      <c r="A58" s="83" t="s">
        <v>107</v>
      </c>
      <c r="B58" s="193" t="s">
        <v>266</v>
      </c>
      <c r="C58" s="303" t="s">
        <v>469</v>
      </c>
      <c r="D58" s="139">
        <v>44562</v>
      </c>
      <c r="E58" s="139" t="s">
        <v>346</v>
      </c>
      <c r="F58" s="139">
        <v>44562</v>
      </c>
      <c r="G58" s="10" t="s">
        <v>346</v>
      </c>
      <c r="H58" s="3" t="s">
        <v>499</v>
      </c>
      <c r="I58" s="192"/>
    </row>
    <row r="59" spans="1:17" ht="378.75" customHeight="1" x14ac:dyDescent="0.25">
      <c r="A59" s="83" t="s">
        <v>35</v>
      </c>
      <c r="B59" s="195" t="s">
        <v>48</v>
      </c>
      <c r="C59" s="303"/>
      <c r="D59" s="139">
        <v>44562</v>
      </c>
      <c r="E59" s="139" t="s">
        <v>346</v>
      </c>
      <c r="F59" s="139">
        <v>44562</v>
      </c>
      <c r="G59" s="10" t="s">
        <v>346</v>
      </c>
      <c r="H59" s="214" t="s">
        <v>311</v>
      </c>
      <c r="I59" s="192"/>
    </row>
    <row r="60" spans="1:17" ht="199.5" customHeight="1" x14ac:dyDescent="0.25">
      <c r="A60" s="83"/>
      <c r="B60" s="195" t="s">
        <v>425</v>
      </c>
      <c r="C60" s="193" t="s">
        <v>283</v>
      </c>
      <c r="D60" s="139"/>
      <c r="E60" s="139">
        <v>44926</v>
      </c>
      <c r="F60" s="139"/>
      <c r="G60" s="139">
        <v>44824</v>
      </c>
      <c r="H60" s="179" t="s">
        <v>470</v>
      </c>
      <c r="I60" s="192"/>
    </row>
    <row r="61" spans="1:17" ht="21" customHeight="1" x14ac:dyDescent="0.25">
      <c r="A61" s="350" t="s">
        <v>59</v>
      </c>
      <c r="B61" s="350"/>
      <c r="C61" s="198"/>
      <c r="D61" s="192"/>
      <c r="E61" s="192"/>
      <c r="F61" s="198"/>
      <c r="G61" s="198"/>
      <c r="H61" s="198"/>
      <c r="I61" s="192"/>
    </row>
    <row r="62" spans="1:17" ht="48.75" customHeight="1" x14ac:dyDescent="0.25">
      <c r="A62" s="83" t="s">
        <v>108</v>
      </c>
      <c r="B62" s="186" t="s">
        <v>38</v>
      </c>
      <c r="C62" s="307" t="s">
        <v>508</v>
      </c>
      <c r="D62" s="139">
        <v>44562</v>
      </c>
      <c r="E62" s="10" t="s">
        <v>346</v>
      </c>
      <c r="F62" s="139">
        <v>44562</v>
      </c>
      <c r="G62" s="10" t="s">
        <v>346</v>
      </c>
      <c r="H62" s="306" t="s">
        <v>500</v>
      </c>
      <c r="I62" s="192"/>
    </row>
    <row r="63" spans="1:17" ht="58.5" customHeight="1" x14ac:dyDescent="0.25">
      <c r="A63" s="83"/>
      <c r="B63" s="186" t="s">
        <v>426</v>
      </c>
      <c r="C63" s="307"/>
      <c r="D63" s="10"/>
      <c r="E63" s="10" t="s">
        <v>346</v>
      </c>
      <c r="F63" s="148"/>
      <c r="G63" s="10" t="s">
        <v>346</v>
      </c>
      <c r="H63" s="306"/>
      <c r="I63" s="192"/>
    </row>
    <row r="64" spans="1:17" ht="27.75" customHeight="1" x14ac:dyDescent="0.25">
      <c r="A64" s="311" t="s">
        <v>60</v>
      </c>
      <c r="B64" s="311"/>
      <c r="C64" s="307"/>
      <c r="D64" s="148"/>
      <c r="E64" s="148"/>
      <c r="F64" s="148"/>
      <c r="G64" s="148"/>
      <c r="H64" s="69"/>
      <c r="I64" s="192"/>
    </row>
    <row r="65" spans="1:35" ht="39.75" customHeight="1" x14ac:dyDescent="0.25">
      <c r="A65" s="83" t="s">
        <v>231</v>
      </c>
      <c r="B65" s="186" t="s">
        <v>39</v>
      </c>
      <c r="C65" s="307"/>
      <c r="D65" s="139">
        <v>44835</v>
      </c>
      <c r="E65" s="10" t="s">
        <v>346</v>
      </c>
      <c r="F65" s="139">
        <v>44835</v>
      </c>
      <c r="G65" s="10" t="s">
        <v>346</v>
      </c>
      <c r="H65" s="306" t="s">
        <v>501</v>
      </c>
      <c r="I65" s="192"/>
    </row>
    <row r="66" spans="1:35" ht="116.25" customHeight="1" x14ac:dyDescent="0.25">
      <c r="A66" s="83"/>
      <c r="B66" s="186" t="s">
        <v>427</v>
      </c>
      <c r="C66" s="307"/>
      <c r="D66" s="10"/>
      <c r="E66" s="10" t="s">
        <v>346</v>
      </c>
      <c r="F66" s="10"/>
      <c r="G66" s="10" t="s">
        <v>346</v>
      </c>
      <c r="H66" s="306"/>
      <c r="I66" s="192"/>
    </row>
    <row r="67" spans="1:35" ht="20.25" customHeight="1" x14ac:dyDescent="0.25">
      <c r="A67" s="311" t="s">
        <v>61</v>
      </c>
      <c r="B67" s="311"/>
      <c r="C67" s="186"/>
      <c r="D67" s="10"/>
      <c r="E67" s="10"/>
      <c r="F67" s="10"/>
      <c r="G67" s="10"/>
      <c r="H67" s="195"/>
      <c r="I67" s="192"/>
    </row>
    <row r="68" spans="1:35" ht="51" customHeight="1" x14ac:dyDescent="0.25">
      <c r="A68" s="83" t="s">
        <v>109</v>
      </c>
      <c r="B68" s="186" t="s">
        <v>40</v>
      </c>
      <c r="C68" s="307" t="s">
        <v>509</v>
      </c>
      <c r="D68" s="139">
        <v>44743</v>
      </c>
      <c r="E68" s="139">
        <v>44926</v>
      </c>
      <c r="F68" s="139">
        <v>44743</v>
      </c>
      <c r="G68" s="139">
        <v>44926</v>
      </c>
      <c r="H68" s="312" t="s">
        <v>471</v>
      </c>
      <c r="I68" s="192"/>
      <c r="J68" s="194"/>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row>
    <row r="69" spans="1:35" ht="145.5" customHeight="1" x14ac:dyDescent="0.25">
      <c r="A69" s="83"/>
      <c r="B69" s="186" t="s">
        <v>429</v>
      </c>
      <c r="C69" s="307"/>
      <c r="D69" s="10"/>
      <c r="E69" s="220" t="s">
        <v>353</v>
      </c>
      <c r="F69" s="10"/>
      <c r="G69" s="10" t="s">
        <v>353</v>
      </c>
      <c r="H69" s="312"/>
      <c r="I69" s="192"/>
      <c r="J69" s="194"/>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row>
    <row r="70" spans="1:35" s="84" customFormat="1" ht="179.25" customHeight="1" x14ac:dyDescent="0.25">
      <c r="A70" s="198" t="s">
        <v>36</v>
      </c>
      <c r="B70" s="195" t="s">
        <v>47</v>
      </c>
      <c r="C70" s="193" t="s">
        <v>493</v>
      </c>
      <c r="D70" s="149">
        <v>44562</v>
      </c>
      <c r="E70" s="149" t="s">
        <v>346</v>
      </c>
      <c r="F70" s="149">
        <v>44562</v>
      </c>
      <c r="G70" s="149" t="s">
        <v>346</v>
      </c>
      <c r="H70" s="215" t="s">
        <v>311</v>
      </c>
      <c r="I70" s="198"/>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row r="71" spans="1:35" s="84" customFormat="1" ht="28.5" customHeight="1" x14ac:dyDescent="0.25">
      <c r="A71" s="198"/>
      <c r="B71" s="198" t="s">
        <v>59</v>
      </c>
      <c r="C71" s="198"/>
      <c r="D71" s="198"/>
      <c r="E71" s="198"/>
      <c r="F71" s="198"/>
      <c r="G71" s="198"/>
      <c r="H71" s="198"/>
      <c r="I71" s="198"/>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row>
    <row r="72" spans="1:35" s="84" customFormat="1" ht="48" customHeight="1" x14ac:dyDescent="0.25">
      <c r="A72" s="198" t="s">
        <v>110</v>
      </c>
      <c r="B72" s="195" t="s">
        <v>38</v>
      </c>
      <c r="C72" s="335" t="s">
        <v>494</v>
      </c>
      <c r="D72" s="150">
        <v>44743</v>
      </c>
      <c r="E72" s="150">
        <v>44834</v>
      </c>
      <c r="F72" s="150">
        <v>44743</v>
      </c>
      <c r="G72" s="150">
        <v>44834</v>
      </c>
      <c r="H72" s="331" t="s">
        <v>472</v>
      </c>
      <c r="I72" s="198"/>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row>
    <row r="73" spans="1:35" s="84" customFormat="1" ht="57.75" customHeight="1" x14ac:dyDescent="0.25">
      <c r="A73" s="198"/>
      <c r="B73" s="195" t="s">
        <v>430</v>
      </c>
      <c r="C73" s="335"/>
      <c r="D73" s="198"/>
      <c r="E73" s="150">
        <v>44834</v>
      </c>
      <c r="F73" s="198"/>
      <c r="G73" s="149">
        <v>44834</v>
      </c>
      <c r="H73" s="331"/>
      <c r="I73" s="198"/>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row>
    <row r="74" spans="1:35" s="84" customFormat="1" ht="48" customHeight="1" x14ac:dyDescent="0.25">
      <c r="A74" s="198" t="s">
        <v>111</v>
      </c>
      <c r="B74" s="195" t="s">
        <v>41</v>
      </c>
      <c r="C74" s="332" t="s">
        <v>510</v>
      </c>
      <c r="D74" s="149">
        <v>44743</v>
      </c>
      <c r="E74" s="149">
        <v>44834</v>
      </c>
      <c r="F74" s="149">
        <v>44743</v>
      </c>
      <c r="G74" s="149">
        <v>44834</v>
      </c>
      <c r="H74" s="306" t="s">
        <v>473</v>
      </c>
      <c r="I74" s="198"/>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row>
    <row r="75" spans="1:35" s="84" customFormat="1" ht="57" customHeight="1" x14ac:dyDescent="0.25">
      <c r="A75" s="198"/>
      <c r="B75" s="195" t="s">
        <v>431</v>
      </c>
      <c r="C75" s="333"/>
      <c r="D75" s="149"/>
      <c r="E75" s="149">
        <v>44834</v>
      </c>
      <c r="F75" s="149"/>
      <c r="G75" s="149">
        <v>44834</v>
      </c>
      <c r="H75" s="306"/>
      <c r="I75" s="198"/>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row>
    <row r="76" spans="1:35" s="84" customFormat="1" ht="34.5" customHeight="1" x14ac:dyDescent="0.25">
      <c r="A76" s="198" t="s">
        <v>112</v>
      </c>
      <c r="B76" s="198" t="s">
        <v>42</v>
      </c>
      <c r="C76" s="334"/>
      <c r="D76" s="150">
        <v>44562</v>
      </c>
      <c r="E76" s="150" t="s">
        <v>346</v>
      </c>
      <c r="F76" s="150">
        <v>44562</v>
      </c>
      <c r="G76" s="150" t="s">
        <v>346</v>
      </c>
      <c r="H76" s="44" t="s">
        <v>474</v>
      </c>
      <c r="I76" s="198"/>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row>
    <row r="77" spans="1:35" ht="49.5" customHeight="1" x14ac:dyDescent="0.25">
      <c r="A77" s="83" t="s">
        <v>113</v>
      </c>
      <c r="B77" s="186" t="s">
        <v>43</v>
      </c>
      <c r="C77" s="307" t="s">
        <v>510</v>
      </c>
      <c r="D77" s="139">
        <v>44743</v>
      </c>
      <c r="E77" s="139">
        <v>44834</v>
      </c>
      <c r="F77" s="139">
        <v>44743</v>
      </c>
      <c r="G77" s="139">
        <v>44834</v>
      </c>
      <c r="H77" s="306" t="s">
        <v>475</v>
      </c>
      <c r="I77" s="192"/>
      <c r="J77" s="194"/>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row>
    <row r="78" spans="1:35" ht="52.5" customHeight="1" x14ac:dyDescent="0.25">
      <c r="A78" s="83"/>
      <c r="B78" s="186" t="s">
        <v>432</v>
      </c>
      <c r="C78" s="307"/>
      <c r="D78" s="139"/>
      <c r="E78" s="139">
        <v>44834</v>
      </c>
      <c r="F78" s="139"/>
      <c r="G78" s="139">
        <v>44834</v>
      </c>
      <c r="H78" s="306"/>
      <c r="I78" s="192"/>
      <c r="J78" s="194"/>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row>
    <row r="79" spans="1:35" ht="45.75" customHeight="1" x14ac:dyDescent="0.25">
      <c r="A79" s="83" t="s">
        <v>114</v>
      </c>
      <c r="B79" s="186" t="s">
        <v>70</v>
      </c>
      <c r="C79" s="307"/>
      <c r="D79" s="139">
        <v>44743</v>
      </c>
      <c r="E79" s="139">
        <v>44834</v>
      </c>
      <c r="F79" s="139">
        <v>44743</v>
      </c>
      <c r="G79" s="139">
        <v>44834</v>
      </c>
      <c r="H79" s="308" t="s">
        <v>476</v>
      </c>
      <c r="I79" s="192"/>
      <c r="J79" s="194"/>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row>
    <row r="80" spans="1:35" ht="36" customHeight="1" x14ac:dyDescent="0.25">
      <c r="A80" s="83"/>
      <c r="B80" s="186" t="s">
        <v>433</v>
      </c>
      <c r="C80" s="307"/>
      <c r="D80" s="139"/>
      <c r="E80" s="139">
        <v>44834</v>
      </c>
      <c r="F80" s="139"/>
      <c r="G80" s="139">
        <v>44834</v>
      </c>
      <c r="H80" s="308"/>
      <c r="I80" s="192"/>
      <c r="J80" s="194"/>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row>
    <row r="81" spans="1:35" ht="35.25" customHeight="1" x14ac:dyDescent="0.25">
      <c r="A81" s="83" t="s">
        <v>115</v>
      </c>
      <c r="B81" s="186" t="s">
        <v>44</v>
      </c>
      <c r="C81" s="307"/>
      <c r="D81" s="139">
        <v>44743</v>
      </c>
      <c r="E81" s="139">
        <v>44834</v>
      </c>
      <c r="F81" s="139">
        <v>44743</v>
      </c>
      <c r="G81" s="139">
        <v>44834</v>
      </c>
      <c r="H81" s="306" t="s">
        <v>477</v>
      </c>
      <c r="I81" s="192"/>
      <c r="J81" s="194"/>
      <c r="K81" s="132"/>
      <c r="L81" s="132"/>
      <c r="M81" s="132"/>
      <c r="N81" s="329"/>
      <c r="O81" s="132"/>
      <c r="P81" s="132"/>
      <c r="Q81" s="132"/>
      <c r="R81" s="132"/>
      <c r="S81" s="132"/>
      <c r="T81" s="132"/>
      <c r="U81" s="132"/>
      <c r="V81" s="132"/>
      <c r="W81" s="132"/>
      <c r="X81" s="132"/>
      <c r="Y81" s="132"/>
      <c r="Z81" s="132"/>
      <c r="AA81" s="132"/>
      <c r="AB81" s="132"/>
      <c r="AC81" s="132"/>
      <c r="AD81" s="132"/>
      <c r="AE81" s="132"/>
      <c r="AF81" s="132"/>
      <c r="AG81" s="132"/>
      <c r="AH81" s="132"/>
      <c r="AI81" s="132"/>
    </row>
    <row r="82" spans="1:35" ht="34.5" customHeight="1" x14ac:dyDescent="0.25">
      <c r="A82" s="83"/>
      <c r="B82" s="186" t="s">
        <v>434</v>
      </c>
      <c r="C82" s="307"/>
      <c r="D82" s="139"/>
      <c r="E82" s="139">
        <v>44834</v>
      </c>
      <c r="F82" s="139"/>
      <c r="G82" s="139">
        <v>44834</v>
      </c>
      <c r="H82" s="306"/>
      <c r="I82" s="192"/>
      <c r="J82" s="194"/>
      <c r="K82" s="132"/>
      <c r="L82" s="132"/>
      <c r="M82" s="132"/>
      <c r="N82" s="330"/>
      <c r="O82" s="132"/>
      <c r="P82" s="132"/>
      <c r="Q82" s="132"/>
      <c r="R82" s="132"/>
      <c r="S82" s="132"/>
      <c r="T82" s="132"/>
      <c r="U82" s="132"/>
      <c r="V82" s="132"/>
      <c r="W82" s="132"/>
      <c r="X82" s="132"/>
      <c r="Y82" s="132"/>
      <c r="Z82" s="132"/>
      <c r="AA82" s="132"/>
      <c r="AB82" s="132"/>
      <c r="AC82" s="132"/>
      <c r="AD82" s="132"/>
      <c r="AE82" s="132"/>
      <c r="AF82" s="132"/>
      <c r="AG82" s="132"/>
      <c r="AH82" s="132"/>
      <c r="AI82" s="132"/>
    </row>
    <row r="83" spans="1:35" ht="69.75" customHeight="1" x14ac:dyDescent="0.25">
      <c r="A83" s="83" t="s">
        <v>116</v>
      </c>
      <c r="B83" s="186" t="s">
        <v>45</v>
      </c>
      <c r="C83" s="186" t="s">
        <v>284</v>
      </c>
      <c r="D83" s="139">
        <v>44562</v>
      </c>
      <c r="E83" s="139" t="s">
        <v>346</v>
      </c>
      <c r="F83" s="139">
        <v>44562</v>
      </c>
      <c r="G83" s="139" t="s">
        <v>346</v>
      </c>
      <c r="H83" s="70" t="s">
        <v>478</v>
      </c>
      <c r="I83" s="192"/>
      <c r="J83" s="194"/>
      <c r="K83" s="132"/>
      <c r="L83" s="132"/>
      <c r="M83" s="132"/>
      <c r="N83" s="330"/>
      <c r="O83" s="132"/>
      <c r="P83" s="132"/>
      <c r="Q83" s="132"/>
      <c r="R83" s="132"/>
      <c r="S83" s="132"/>
      <c r="T83" s="132"/>
      <c r="U83" s="132"/>
      <c r="V83" s="132"/>
      <c r="W83" s="132"/>
      <c r="X83" s="132"/>
      <c r="Y83" s="132"/>
      <c r="Z83" s="132"/>
      <c r="AA83" s="132"/>
      <c r="AB83" s="132"/>
      <c r="AC83" s="132"/>
      <c r="AD83" s="132"/>
      <c r="AE83" s="132"/>
      <c r="AF83" s="132"/>
      <c r="AG83" s="132"/>
      <c r="AH83" s="132"/>
      <c r="AI83" s="132"/>
    </row>
    <row r="84" spans="1:35" ht="42" customHeight="1" x14ac:dyDescent="0.25">
      <c r="A84" s="83" t="s">
        <v>117</v>
      </c>
      <c r="B84" s="186" t="s">
        <v>46</v>
      </c>
      <c r="C84" s="289" t="s">
        <v>510</v>
      </c>
      <c r="D84" s="139">
        <v>44743</v>
      </c>
      <c r="E84" s="139">
        <v>44834</v>
      </c>
      <c r="F84" s="139">
        <v>44743</v>
      </c>
      <c r="G84" s="139">
        <v>44834</v>
      </c>
      <c r="H84" s="306" t="s">
        <v>479</v>
      </c>
      <c r="I84" s="192"/>
      <c r="J84" s="194"/>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row>
    <row r="85" spans="1:35" ht="55.5" customHeight="1" x14ac:dyDescent="0.25">
      <c r="A85" s="83"/>
      <c r="B85" s="186" t="s">
        <v>435</v>
      </c>
      <c r="C85" s="304"/>
      <c r="D85" s="151"/>
      <c r="E85" s="149">
        <v>44834</v>
      </c>
      <c r="F85" s="151"/>
      <c r="G85" s="149">
        <v>44834</v>
      </c>
      <c r="H85" s="306"/>
      <c r="I85" s="192"/>
      <c r="J85" s="194"/>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row>
    <row r="86" spans="1:35" ht="27.75" customHeight="1" x14ac:dyDescent="0.25">
      <c r="A86" s="311" t="s">
        <v>60</v>
      </c>
      <c r="B86" s="311"/>
      <c r="C86" s="304"/>
      <c r="D86" s="139"/>
      <c r="E86" s="139"/>
      <c r="F86" s="139"/>
      <c r="G86" s="139"/>
      <c r="H86" s="206"/>
      <c r="I86" s="192"/>
      <c r="J86" s="194"/>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row>
    <row r="87" spans="1:35" ht="40.5" customHeight="1" x14ac:dyDescent="0.25">
      <c r="A87" s="83" t="s">
        <v>118</v>
      </c>
      <c r="B87" s="186" t="s">
        <v>255</v>
      </c>
      <c r="C87" s="304"/>
      <c r="D87" s="139">
        <v>44743</v>
      </c>
      <c r="E87" s="139">
        <v>44834</v>
      </c>
      <c r="F87" s="139">
        <v>44743</v>
      </c>
      <c r="G87" s="139">
        <v>44834</v>
      </c>
      <c r="H87" s="306" t="s">
        <v>480</v>
      </c>
      <c r="I87" s="192"/>
      <c r="J87" s="194"/>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row>
    <row r="88" spans="1:35" ht="58.5" customHeight="1" x14ac:dyDescent="0.25">
      <c r="A88" s="83"/>
      <c r="B88" s="186" t="s">
        <v>436</v>
      </c>
      <c r="C88" s="290"/>
      <c r="D88" s="139"/>
      <c r="E88" s="139">
        <v>44834</v>
      </c>
      <c r="F88" s="139"/>
      <c r="G88" s="139">
        <v>44834</v>
      </c>
      <c r="H88" s="306"/>
      <c r="I88" s="192"/>
      <c r="J88" s="194"/>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row>
    <row r="89" spans="1:35" ht="84" customHeight="1" x14ac:dyDescent="0.25">
      <c r="A89" s="205" t="s">
        <v>119</v>
      </c>
      <c r="B89" s="186" t="s">
        <v>39</v>
      </c>
      <c r="C89" s="305" t="s">
        <v>511</v>
      </c>
      <c r="D89" s="139">
        <v>44562</v>
      </c>
      <c r="E89" s="139" t="s">
        <v>346</v>
      </c>
      <c r="F89" s="139">
        <v>44562</v>
      </c>
      <c r="G89" s="139" t="s">
        <v>346</v>
      </c>
      <c r="H89" s="70" t="s">
        <v>502</v>
      </c>
      <c r="I89" s="192"/>
      <c r="J89" s="194"/>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row>
    <row r="90" spans="1:35" ht="38.25" customHeight="1" x14ac:dyDescent="0.25">
      <c r="A90" s="83" t="s">
        <v>120</v>
      </c>
      <c r="B90" s="186" t="s">
        <v>256</v>
      </c>
      <c r="C90" s="305"/>
      <c r="D90" s="139">
        <v>44743</v>
      </c>
      <c r="E90" s="139">
        <v>44834</v>
      </c>
      <c r="F90" s="139">
        <v>44743</v>
      </c>
      <c r="G90" s="139">
        <v>44834</v>
      </c>
      <c r="H90" s="216" t="s">
        <v>313</v>
      </c>
      <c r="I90" s="192"/>
      <c r="J90" s="194"/>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row>
    <row r="91" spans="1:35" ht="59.25" customHeight="1" x14ac:dyDescent="0.25">
      <c r="A91" s="83" t="s">
        <v>121</v>
      </c>
      <c r="B91" s="186" t="s">
        <v>257</v>
      </c>
      <c r="C91" s="305"/>
      <c r="D91" s="139">
        <v>44743</v>
      </c>
      <c r="E91" s="139">
        <v>44834</v>
      </c>
      <c r="F91" s="139">
        <v>44743</v>
      </c>
      <c r="G91" s="139">
        <v>44834</v>
      </c>
      <c r="H91" s="308" t="s">
        <v>487</v>
      </c>
      <c r="I91" s="192"/>
      <c r="J91" s="194"/>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row>
    <row r="92" spans="1:35" ht="46.5" customHeight="1" x14ac:dyDescent="0.25">
      <c r="A92" s="83" t="s">
        <v>258</v>
      </c>
      <c r="B92" s="186" t="s">
        <v>122</v>
      </c>
      <c r="C92" s="305"/>
      <c r="D92" s="139">
        <v>44743</v>
      </c>
      <c r="E92" s="139">
        <v>44834</v>
      </c>
      <c r="F92" s="139">
        <v>44743</v>
      </c>
      <c r="G92" s="139">
        <v>44834</v>
      </c>
      <c r="H92" s="308"/>
      <c r="I92" s="192"/>
      <c r="J92" s="194"/>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row>
    <row r="93" spans="1:35" ht="69" customHeight="1" x14ac:dyDescent="0.25">
      <c r="A93" s="83" t="s">
        <v>50</v>
      </c>
      <c r="B93" s="186" t="s">
        <v>62</v>
      </c>
      <c r="C93" s="186" t="s">
        <v>232</v>
      </c>
      <c r="D93" s="139">
        <v>44562</v>
      </c>
      <c r="E93" s="139" t="s">
        <v>346</v>
      </c>
      <c r="F93" s="139">
        <v>44562</v>
      </c>
      <c r="G93" s="139" t="s">
        <v>346</v>
      </c>
      <c r="H93" s="315" t="s">
        <v>314</v>
      </c>
      <c r="I93" s="192"/>
    </row>
    <row r="94" spans="1:35" ht="84" customHeight="1" x14ac:dyDescent="0.25">
      <c r="A94" s="83"/>
      <c r="B94" s="186" t="s">
        <v>428</v>
      </c>
      <c r="C94" s="186" t="s">
        <v>232</v>
      </c>
      <c r="D94" s="139"/>
      <c r="E94" s="139">
        <v>44651</v>
      </c>
      <c r="F94" s="139"/>
      <c r="G94" s="139">
        <v>44651</v>
      </c>
      <c r="H94" s="316"/>
      <c r="I94" s="192"/>
    </row>
    <row r="95" spans="1:35" ht="106.5" customHeight="1" x14ac:dyDescent="0.25">
      <c r="A95" s="152" t="s">
        <v>93</v>
      </c>
      <c r="B95" s="186" t="s">
        <v>123</v>
      </c>
      <c r="C95" s="186" t="s">
        <v>512</v>
      </c>
      <c r="D95" s="139">
        <v>44562</v>
      </c>
      <c r="E95" s="139" t="s">
        <v>346</v>
      </c>
      <c r="F95" s="139">
        <v>44562</v>
      </c>
      <c r="G95" s="139" t="s">
        <v>346</v>
      </c>
      <c r="H95" s="216" t="s">
        <v>315</v>
      </c>
      <c r="I95" s="192"/>
      <c r="J95" s="194"/>
      <c r="K95" s="132"/>
      <c r="L95" s="132"/>
      <c r="M95" s="132"/>
      <c r="N95" s="132"/>
      <c r="O95" s="132"/>
      <c r="P95" s="132"/>
      <c r="Q95" s="132"/>
      <c r="R95" s="132"/>
      <c r="S95" s="132"/>
      <c r="T95" s="132"/>
      <c r="U95" s="132"/>
      <c r="V95" s="132"/>
      <c r="W95" s="132"/>
      <c r="X95" s="132"/>
    </row>
    <row r="96" spans="1:35" ht="120.75" customHeight="1" x14ac:dyDescent="0.25">
      <c r="A96" s="83" t="s">
        <v>96</v>
      </c>
      <c r="B96" s="186" t="s">
        <v>63</v>
      </c>
      <c r="C96" s="187" t="s">
        <v>513</v>
      </c>
      <c r="D96" s="139">
        <v>44562</v>
      </c>
      <c r="E96" s="139" t="s">
        <v>346</v>
      </c>
      <c r="F96" s="139">
        <v>44562</v>
      </c>
      <c r="G96" s="139" t="s">
        <v>346</v>
      </c>
      <c r="H96" s="213" t="s">
        <v>481</v>
      </c>
      <c r="I96" s="10"/>
      <c r="J96" s="26"/>
      <c r="K96" s="26"/>
      <c r="L96" s="86"/>
      <c r="M96" s="132"/>
      <c r="N96" s="132"/>
      <c r="O96" s="132"/>
      <c r="P96" s="132"/>
      <c r="Q96" s="132"/>
      <c r="R96" s="132"/>
      <c r="S96" s="132"/>
      <c r="T96" s="132"/>
      <c r="U96" s="132"/>
      <c r="V96" s="132"/>
      <c r="W96" s="132"/>
      <c r="X96" s="132"/>
    </row>
    <row r="97" spans="1:24" ht="132.75" customHeight="1" x14ac:dyDescent="0.25">
      <c r="A97" s="88"/>
      <c r="B97" s="153" t="s">
        <v>514</v>
      </c>
      <c r="C97" s="195" t="s">
        <v>515</v>
      </c>
      <c r="D97" s="139"/>
      <c r="E97" s="139">
        <v>44834</v>
      </c>
      <c r="F97" s="139"/>
      <c r="G97" s="139">
        <v>44834</v>
      </c>
      <c r="H97" s="214" t="s">
        <v>482</v>
      </c>
      <c r="I97" s="192"/>
      <c r="J97" s="194"/>
      <c r="K97" s="132"/>
      <c r="L97" s="132"/>
      <c r="M97" s="132"/>
      <c r="N97" s="132"/>
      <c r="O97" s="132"/>
      <c r="P97" s="132"/>
      <c r="Q97" s="132"/>
      <c r="R97" s="132"/>
      <c r="S97" s="132"/>
      <c r="T97" s="132"/>
      <c r="U97" s="132"/>
      <c r="V97" s="132"/>
      <c r="W97" s="132"/>
      <c r="X97" s="132"/>
    </row>
    <row r="98" spans="1:24" ht="70.5" customHeight="1" x14ac:dyDescent="0.25">
      <c r="A98" s="149" t="s">
        <v>97</v>
      </c>
      <c r="B98" s="186" t="s">
        <v>124</v>
      </c>
      <c r="C98" s="307" t="s">
        <v>516</v>
      </c>
      <c r="D98" s="139">
        <v>44562</v>
      </c>
      <c r="E98" s="139" t="s">
        <v>346</v>
      </c>
      <c r="F98" s="139">
        <v>44562</v>
      </c>
      <c r="G98" s="139" t="s">
        <v>346</v>
      </c>
      <c r="H98" s="286" t="s">
        <v>483</v>
      </c>
      <c r="I98" s="186"/>
    </row>
    <row r="99" spans="1:24" ht="160.5" customHeight="1" x14ac:dyDescent="0.25">
      <c r="A99" s="189"/>
      <c r="B99" s="195" t="s">
        <v>437</v>
      </c>
      <c r="C99" s="307"/>
      <c r="D99" s="139"/>
      <c r="E99" s="139">
        <v>44834</v>
      </c>
      <c r="F99" s="139"/>
      <c r="G99" s="139">
        <v>44834</v>
      </c>
      <c r="H99" s="288"/>
      <c r="I99" s="186"/>
    </row>
    <row r="100" spans="1:24" ht="116.25" customHeight="1" x14ac:dyDescent="0.25">
      <c r="A100" s="83" t="s">
        <v>37</v>
      </c>
      <c r="B100" s="195" t="s">
        <v>267</v>
      </c>
      <c r="C100" s="146" t="s">
        <v>249</v>
      </c>
      <c r="D100" s="139">
        <v>44562</v>
      </c>
      <c r="E100" s="139" t="s">
        <v>346</v>
      </c>
      <c r="F100" s="139">
        <v>44562</v>
      </c>
      <c r="G100" s="139" t="s">
        <v>346</v>
      </c>
      <c r="H100" s="313" t="s">
        <v>321</v>
      </c>
      <c r="I100" s="186"/>
      <c r="K100" s="301"/>
    </row>
    <row r="101" spans="1:24" ht="92.25" customHeight="1" x14ac:dyDescent="0.25">
      <c r="A101" s="83" t="s">
        <v>99</v>
      </c>
      <c r="B101" s="187" t="s">
        <v>125</v>
      </c>
      <c r="C101" s="187" t="s">
        <v>517</v>
      </c>
      <c r="D101" s="139">
        <v>44562</v>
      </c>
      <c r="E101" s="139" t="s">
        <v>346</v>
      </c>
      <c r="F101" s="139">
        <v>44562</v>
      </c>
      <c r="G101" s="139" t="s">
        <v>346</v>
      </c>
      <c r="H101" s="314"/>
      <c r="I101" s="186"/>
      <c r="K101" s="302"/>
    </row>
    <row r="102" spans="1:24" ht="154.5" customHeight="1" x14ac:dyDescent="0.25">
      <c r="A102" s="83" t="s">
        <v>191</v>
      </c>
      <c r="B102" s="186" t="s">
        <v>268</v>
      </c>
      <c r="C102" s="195" t="s">
        <v>518</v>
      </c>
      <c r="D102" s="139">
        <v>44562</v>
      </c>
      <c r="E102" s="139" t="s">
        <v>346</v>
      </c>
      <c r="F102" s="139">
        <v>44562</v>
      </c>
      <c r="G102" s="139" t="s">
        <v>346</v>
      </c>
      <c r="H102" s="324" t="s">
        <v>408</v>
      </c>
      <c r="I102" s="186"/>
      <c r="K102" s="286"/>
    </row>
    <row r="103" spans="1:24" ht="319.5" customHeight="1" x14ac:dyDescent="0.25">
      <c r="A103" s="343"/>
      <c r="B103" s="289" t="s">
        <v>406</v>
      </c>
      <c r="C103" s="289" t="s">
        <v>519</v>
      </c>
      <c r="D103" s="291"/>
      <c r="E103" s="293" t="s">
        <v>346</v>
      </c>
      <c r="F103" s="291"/>
      <c r="G103" s="293" t="s">
        <v>409</v>
      </c>
      <c r="H103" s="342"/>
      <c r="I103" s="186"/>
      <c r="K103" s="287"/>
    </row>
    <row r="104" spans="1:24" ht="409.6" customHeight="1" x14ac:dyDescent="0.25">
      <c r="A104" s="344"/>
      <c r="B104" s="290"/>
      <c r="C104" s="290"/>
      <c r="D104" s="292"/>
      <c r="E104" s="294"/>
      <c r="F104" s="292"/>
      <c r="G104" s="294"/>
      <c r="H104" s="325"/>
      <c r="I104" s="186"/>
      <c r="K104" s="287"/>
    </row>
    <row r="105" spans="1:24" ht="409.6" customHeight="1" x14ac:dyDescent="0.25">
      <c r="A105" s="336"/>
      <c r="B105" s="299" t="s">
        <v>407</v>
      </c>
      <c r="C105" s="289" t="s">
        <v>519</v>
      </c>
      <c r="D105" s="295"/>
      <c r="E105" s="295" t="s">
        <v>346</v>
      </c>
      <c r="F105" s="295"/>
      <c r="G105" s="295" t="s">
        <v>411</v>
      </c>
      <c r="H105" s="297" t="s">
        <v>410</v>
      </c>
      <c r="I105" s="186"/>
      <c r="K105" s="288"/>
    </row>
    <row r="106" spans="1:24" ht="255.75" customHeight="1" x14ac:dyDescent="0.25">
      <c r="A106" s="337"/>
      <c r="B106" s="300"/>
      <c r="C106" s="290"/>
      <c r="D106" s="296"/>
      <c r="E106" s="296"/>
      <c r="F106" s="296"/>
      <c r="G106" s="296"/>
      <c r="H106" s="298"/>
      <c r="I106" s="186"/>
      <c r="K106" s="175"/>
    </row>
    <row r="107" spans="1:24" ht="83.25" customHeight="1" x14ac:dyDescent="0.25">
      <c r="A107" s="88"/>
      <c r="B107" s="186" t="s">
        <v>412</v>
      </c>
      <c r="C107" s="195" t="s">
        <v>519</v>
      </c>
      <c r="D107" s="139"/>
      <c r="E107" s="139" t="s">
        <v>346</v>
      </c>
      <c r="F107" s="154"/>
      <c r="G107" s="139" t="s">
        <v>454</v>
      </c>
      <c r="H107" s="213" t="s">
        <v>490</v>
      </c>
      <c r="I107" s="186"/>
    </row>
    <row r="108" spans="1:24" ht="79.5" customHeight="1" x14ac:dyDescent="0.25">
      <c r="A108" s="88"/>
      <c r="B108" s="193" t="s">
        <v>467</v>
      </c>
      <c r="C108" s="193" t="s">
        <v>517</v>
      </c>
      <c r="D108" s="139"/>
      <c r="E108" s="139" t="s">
        <v>346</v>
      </c>
      <c r="F108" s="139"/>
      <c r="G108" s="139" t="s">
        <v>346</v>
      </c>
      <c r="H108" s="72" t="s">
        <v>416</v>
      </c>
      <c r="I108" s="186"/>
    </row>
    <row r="109" spans="1:24" ht="119.25" customHeight="1" x14ac:dyDescent="0.25">
      <c r="A109" s="88"/>
      <c r="B109" s="193" t="s">
        <v>413</v>
      </c>
      <c r="C109" s="193" t="s">
        <v>517</v>
      </c>
      <c r="D109" s="160"/>
      <c r="E109" s="139" t="s">
        <v>346</v>
      </c>
      <c r="F109" s="160"/>
      <c r="G109" s="139" t="s">
        <v>346</v>
      </c>
      <c r="H109" s="72" t="s">
        <v>489</v>
      </c>
      <c r="I109" s="186"/>
    </row>
    <row r="110" spans="1:24" ht="84.75" customHeight="1" x14ac:dyDescent="0.25">
      <c r="A110" s="88"/>
      <c r="B110" s="186" t="s">
        <v>414</v>
      </c>
      <c r="C110" s="193" t="s">
        <v>517</v>
      </c>
      <c r="D110" s="139"/>
      <c r="E110" s="139">
        <v>44834</v>
      </c>
      <c r="F110" s="139"/>
      <c r="G110" s="139">
        <v>44834</v>
      </c>
      <c r="H110" s="72" t="s">
        <v>468</v>
      </c>
      <c r="I110" s="186"/>
      <c r="J110" s="204"/>
    </row>
    <row r="111" spans="1:24" ht="36" customHeight="1" x14ac:dyDescent="0.25">
      <c r="A111" s="88" t="s">
        <v>215</v>
      </c>
      <c r="B111" s="310" t="s">
        <v>214</v>
      </c>
      <c r="C111" s="340"/>
      <c r="D111" s="340"/>
      <c r="E111" s="340"/>
      <c r="F111" s="340"/>
      <c r="G111" s="340"/>
      <c r="H111" s="340"/>
      <c r="I111" s="340"/>
    </row>
    <row r="112" spans="1:24" ht="89.25" customHeight="1" x14ac:dyDescent="0.25">
      <c r="A112" s="88" t="s">
        <v>199</v>
      </c>
      <c r="B112" s="193" t="s">
        <v>269</v>
      </c>
      <c r="C112" s="193" t="s">
        <v>285</v>
      </c>
      <c r="D112" s="141">
        <v>44562</v>
      </c>
      <c r="E112" s="139">
        <v>44926</v>
      </c>
      <c r="F112" s="139">
        <v>44562</v>
      </c>
      <c r="G112" s="139" t="s">
        <v>346</v>
      </c>
      <c r="H112" s="217" t="s">
        <v>322</v>
      </c>
      <c r="I112" s="186"/>
    </row>
    <row r="113" spans="1:17" ht="72.75" customHeight="1" x14ac:dyDescent="0.25">
      <c r="A113" s="88" t="s">
        <v>200</v>
      </c>
      <c r="B113" s="187" t="s">
        <v>193</v>
      </c>
      <c r="C113" s="193" t="s">
        <v>323</v>
      </c>
      <c r="D113" s="141">
        <v>44562</v>
      </c>
      <c r="E113" s="139">
        <v>44926</v>
      </c>
      <c r="F113" s="139">
        <v>44562</v>
      </c>
      <c r="G113" s="139" t="s">
        <v>346</v>
      </c>
      <c r="H113" s="341" t="s">
        <v>418</v>
      </c>
      <c r="I113" s="155"/>
      <c r="K113" s="284"/>
    </row>
    <row r="114" spans="1:17" ht="405.75" customHeight="1" x14ac:dyDescent="0.25">
      <c r="A114" s="89"/>
      <c r="B114" s="193" t="s">
        <v>415</v>
      </c>
      <c r="C114" s="193" t="s">
        <v>286</v>
      </c>
      <c r="D114" s="156"/>
      <c r="E114" s="192" t="s">
        <v>351</v>
      </c>
      <c r="F114" s="155"/>
      <c r="G114" s="192" t="s">
        <v>417</v>
      </c>
      <c r="H114" s="341"/>
      <c r="I114" s="155"/>
      <c r="J114" s="90"/>
      <c r="K114" s="285"/>
      <c r="L114" s="90"/>
      <c r="M114" s="90"/>
      <c r="N114" s="90"/>
      <c r="O114" s="90"/>
      <c r="P114" s="90"/>
      <c r="Q114" s="90"/>
    </row>
    <row r="115" spans="1:17" ht="82.5" customHeight="1" x14ac:dyDescent="0.25">
      <c r="A115" s="88" t="s">
        <v>201</v>
      </c>
      <c r="B115" s="187" t="s">
        <v>259</v>
      </c>
      <c r="C115" s="193" t="s">
        <v>287</v>
      </c>
      <c r="D115" s="139">
        <v>44562</v>
      </c>
      <c r="E115" s="139">
        <v>44926</v>
      </c>
      <c r="F115" s="139">
        <v>44562</v>
      </c>
      <c r="G115" s="139" t="s">
        <v>346</v>
      </c>
      <c r="H115" s="312" t="s">
        <v>450</v>
      </c>
      <c r="I115" s="155"/>
      <c r="K115" s="285"/>
    </row>
    <row r="116" spans="1:17" ht="122.25" customHeight="1" x14ac:dyDescent="0.25">
      <c r="A116" s="89"/>
      <c r="B116" s="186" t="s">
        <v>438</v>
      </c>
      <c r="C116" s="193" t="s">
        <v>287</v>
      </c>
      <c r="D116" s="156"/>
      <c r="E116" s="192" t="s">
        <v>351</v>
      </c>
      <c r="F116" s="141"/>
      <c r="G116" s="192" t="s">
        <v>351</v>
      </c>
      <c r="H116" s="312"/>
      <c r="I116" s="155"/>
      <c r="K116" s="285"/>
    </row>
    <row r="117" spans="1:17" ht="98.25" customHeight="1" x14ac:dyDescent="0.25">
      <c r="A117" s="88" t="s">
        <v>202</v>
      </c>
      <c r="B117" s="186" t="s">
        <v>194</v>
      </c>
      <c r="C117" s="193" t="s">
        <v>288</v>
      </c>
      <c r="D117" s="141">
        <v>44562</v>
      </c>
      <c r="E117" s="139">
        <v>44926</v>
      </c>
      <c r="F117" s="141">
        <v>44562</v>
      </c>
      <c r="G117" s="141" t="s">
        <v>346</v>
      </c>
      <c r="H117" s="312" t="s">
        <v>317</v>
      </c>
      <c r="I117" s="155"/>
    </row>
    <row r="118" spans="1:17" ht="99" customHeight="1" x14ac:dyDescent="0.25">
      <c r="A118" s="89"/>
      <c r="B118" s="195" t="s">
        <v>439</v>
      </c>
      <c r="C118" s="193" t="s">
        <v>288</v>
      </c>
      <c r="D118" s="156"/>
      <c r="E118" s="192" t="s">
        <v>351</v>
      </c>
      <c r="F118" s="141"/>
      <c r="G118" s="192" t="s">
        <v>351</v>
      </c>
      <c r="H118" s="312"/>
      <c r="I118" s="155"/>
    </row>
    <row r="119" spans="1:17" ht="145.5" customHeight="1" x14ac:dyDescent="0.25">
      <c r="A119" s="88" t="s">
        <v>203</v>
      </c>
      <c r="B119" s="187" t="s">
        <v>195</v>
      </c>
      <c r="C119" s="193" t="s">
        <v>287</v>
      </c>
      <c r="D119" s="139">
        <v>44562</v>
      </c>
      <c r="E119" s="139">
        <v>44926</v>
      </c>
      <c r="F119" s="139">
        <v>44562</v>
      </c>
      <c r="G119" s="139" t="s">
        <v>346</v>
      </c>
      <c r="H119" s="36" t="s">
        <v>451</v>
      </c>
      <c r="I119" s="155"/>
    </row>
    <row r="120" spans="1:17" ht="147" customHeight="1" x14ac:dyDescent="0.25">
      <c r="A120" s="88" t="s">
        <v>204</v>
      </c>
      <c r="B120" s="186" t="s">
        <v>270</v>
      </c>
      <c r="C120" s="193" t="s">
        <v>442</v>
      </c>
      <c r="D120" s="139">
        <v>44562</v>
      </c>
      <c r="E120" s="139">
        <v>44926</v>
      </c>
      <c r="F120" s="139">
        <v>44562</v>
      </c>
      <c r="G120" s="139">
        <v>44926</v>
      </c>
      <c r="H120" s="213" t="s">
        <v>320</v>
      </c>
      <c r="I120" s="155"/>
    </row>
    <row r="121" spans="1:17" ht="130.9" customHeight="1" x14ac:dyDescent="0.25">
      <c r="A121" s="88" t="s">
        <v>216</v>
      </c>
      <c r="B121" s="195" t="s">
        <v>452</v>
      </c>
      <c r="C121" s="307" t="s">
        <v>443</v>
      </c>
      <c r="D121" s="139">
        <v>44562</v>
      </c>
      <c r="E121" s="139">
        <v>44926</v>
      </c>
      <c r="F121" s="141">
        <v>44562</v>
      </c>
      <c r="G121" s="139">
        <v>44926</v>
      </c>
      <c r="H121" s="312" t="s">
        <v>453</v>
      </c>
      <c r="I121" s="155"/>
    </row>
    <row r="122" spans="1:17" ht="89.25" customHeight="1" x14ac:dyDescent="0.25">
      <c r="A122" s="89"/>
      <c r="B122" s="195" t="s">
        <v>440</v>
      </c>
      <c r="C122" s="307"/>
      <c r="D122" s="195"/>
      <c r="E122" s="139">
        <v>44926</v>
      </c>
      <c r="F122" s="157"/>
      <c r="G122" s="139">
        <v>44763</v>
      </c>
      <c r="H122" s="312"/>
      <c r="I122" s="155"/>
    </row>
    <row r="123" spans="1:17" ht="131.25" customHeight="1" x14ac:dyDescent="0.25">
      <c r="A123" s="88" t="s">
        <v>217</v>
      </c>
      <c r="B123" s="195" t="s">
        <v>196</v>
      </c>
      <c r="C123" s="193" t="s">
        <v>442</v>
      </c>
      <c r="D123" s="141">
        <v>44562</v>
      </c>
      <c r="E123" s="139">
        <v>44926</v>
      </c>
      <c r="F123" s="141">
        <v>44562</v>
      </c>
      <c r="G123" s="139">
        <v>44926</v>
      </c>
      <c r="H123" s="312" t="s">
        <v>318</v>
      </c>
      <c r="I123" s="155"/>
    </row>
    <row r="124" spans="1:17" ht="123" customHeight="1" x14ac:dyDescent="0.25">
      <c r="A124" s="89"/>
      <c r="B124" s="186" t="s">
        <v>441</v>
      </c>
      <c r="C124" s="195" t="s">
        <v>289</v>
      </c>
      <c r="D124" s="156"/>
      <c r="E124" s="139">
        <v>44926</v>
      </c>
      <c r="F124" s="157"/>
      <c r="G124" s="139">
        <v>44926</v>
      </c>
      <c r="H124" s="312"/>
      <c r="I124" s="155"/>
    </row>
    <row r="125" spans="1:17" ht="63" x14ac:dyDescent="0.25">
      <c r="A125" s="88" t="s">
        <v>218</v>
      </c>
      <c r="B125" s="195" t="s">
        <v>197</v>
      </c>
      <c r="C125" s="195" t="s">
        <v>449</v>
      </c>
      <c r="D125" s="139">
        <v>44562</v>
      </c>
      <c r="E125" s="139">
        <v>44926</v>
      </c>
      <c r="F125" s="139">
        <v>44562</v>
      </c>
      <c r="G125" s="139">
        <v>44926</v>
      </c>
      <c r="H125" s="36" t="s">
        <v>319</v>
      </c>
      <c r="I125" s="155"/>
    </row>
    <row r="126" spans="1:17" ht="15.75" x14ac:dyDescent="0.25">
      <c r="A126" s="91"/>
      <c r="B126" s="2"/>
      <c r="C126" s="2"/>
      <c r="D126" s="92"/>
      <c r="E126" s="93"/>
      <c r="F126" s="92"/>
      <c r="G126" s="93"/>
      <c r="H126" s="94"/>
      <c r="I126" s="95"/>
    </row>
    <row r="127" spans="1:17" ht="15.75" x14ac:dyDescent="0.25">
      <c r="A127" s="91"/>
      <c r="B127" s="2"/>
      <c r="C127" s="2"/>
      <c r="D127" s="92"/>
      <c r="E127" s="93"/>
      <c r="F127" s="92"/>
      <c r="G127" s="93"/>
      <c r="H127" s="94"/>
      <c r="I127" s="95"/>
    </row>
    <row r="128" spans="1:17" ht="15.75" x14ac:dyDescent="0.25">
      <c r="A128" s="96"/>
      <c r="B128" s="97"/>
      <c r="C128" s="98"/>
      <c r="D128" s="99"/>
      <c r="E128" s="99"/>
      <c r="F128" s="95"/>
      <c r="G128" s="100"/>
      <c r="H128" s="100"/>
      <c r="I128" s="100"/>
      <c r="J128" s="132"/>
    </row>
    <row r="129" spans="1:10" ht="23.25" x14ac:dyDescent="0.35">
      <c r="A129" s="338" t="s">
        <v>219</v>
      </c>
      <c r="B129" s="338"/>
      <c r="C129" s="338"/>
      <c r="D129" s="207"/>
      <c r="E129" s="207"/>
      <c r="F129" s="208"/>
      <c r="G129" s="208"/>
      <c r="H129" s="208"/>
      <c r="I129" s="208"/>
      <c r="J129" s="132"/>
    </row>
    <row r="130" spans="1:10" ht="46.5" customHeight="1" x14ac:dyDescent="0.35">
      <c r="A130" s="338"/>
      <c r="B130" s="338"/>
      <c r="C130" s="338"/>
      <c r="D130" s="209"/>
      <c r="E130" s="207"/>
      <c r="F130" s="208"/>
      <c r="G130" s="208"/>
      <c r="H130" s="339" t="s">
        <v>129</v>
      </c>
      <c r="I130" s="339"/>
      <c r="J130" s="132"/>
    </row>
    <row r="131" spans="1:10" x14ac:dyDescent="0.25">
      <c r="A131" s="96"/>
      <c r="B131" s="132"/>
      <c r="C131" s="102"/>
      <c r="D131" s="103"/>
      <c r="E131" s="103"/>
      <c r="F131" s="100"/>
      <c r="G131" s="100"/>
      <c r="H131" s="100"/>
      <c r="I131" s="100"/>
      <c r="J131" s="132"/>
    </row>
    <row r="132" spans="1:10" x14ac:dyDescent="0.25">
      <c r="A132" s="96"/>
      <c r="B132" s="132"/>
      <c r="C132" s="102"/>
      <c r="D132" s="103"/>
      <c r="E132" s="103"/>
      <c r="F132" s="100"/>
      <c r="G132" s="100"/>
      <c r="H132" s="100"/>
      <c r="I132" s="100"/>
      <c r="J132" s="132"/>
    </row>
    <row r="133" spans="1:10" x14ac:dyDescent="0.25">
      <c r="A133" s="96"/>
      <c r="B133" s="132"/>
      <c r="C133" s="102"/>
      <c r="D133" s="103"/>
      <c r="E133" s="103"/>
      <c r="F133" s="100"/>
      <c r="G133" s="100"/>
      <c r="H133" s="100"/>
      <c r="I133" s="100"/>
      <c r="J133" s="132"/>
    </row>
    <row r="134" spans="1:10" x14ac:dyDescent="0.25">
      <c r="A134" s="96"/>
      <c r="B134" s="132"/>
      <c r="C134" s="102"/>
      <c r="D134" s="103"/>
      <c r="E134" s="103"/>
      <c r="F134" s="100"/>
      <c r="G134" s="100"/>
      <c r="H134" s="100"/>
      <c r="I134" s="100"/>
      <c r="J134" s="132"/>
    </row>
    <row r="135" spans="1:10" x14ac:dyDescent="0.25">
      <c r="A135" s="96"/>
      <c r="B135" s="132"/>
      <c r="C135" s="102"/>
      <c r="D135" s="103"/>
      <c r="E135" s="103"/>
      <c r="F135" s="100"/>
      <c r="G135" s="100"/>
      <c r="H135" s="100"/>
      <c r="I135" s="100"/>
      <c r="J135" s="132"/>
    </row>
    <row r="136" spans="1:10" x14ac:dyDescent="0.25">
      <c r="A136" s="96"/>
      <c r="B136" s="132"/>
      <c r="C136" s="102"/>
      <c r="D136" s="103"/>
      <c r="E136" s="103"/>
      <c r="F136" s="100"/>
      <c r="G136" s="100"/>
      <c r="H136" s="100"/>
      <c r="I136" s="100"/>
      <c r="J136" s="132"/>
    </row>
    <row r="137" spans="1:10" x14ac:dyDescent="0.25">
      <c r="A137" s="96"/>
      <c r="B137" s="132"/>
      <c r="C137" s="102"/>
      <c r="D137" s="103"/>
      <c r="E137" s="103"/>
      <c r="F137" s="100"/>
      <c r="G137" s="100"/>
      <c r="H137" s="100"/>
      <c r="I137" s="100"/>
      <c r="J137" s="132"/>
    </row>
    <row r="138" spans="1:10" x14ac:dyDescent="0.25">
      <c r="A138" s="96"/>
      <c r="B138" s="132"/>
      <c r="C138" s="102"/>
      <c r="D138" s="103"/>
      <c r="E138" s="103"/>
      <c r="F138" s="100"/>
      <c r="G138" s="100"/>
      <c r="H138" s="100"/>
      <c r="I138" s="100"/>
      <c r="J138" s="132"/>
    </row>
    <row r="139" spans="1:10" x14ac:dyDescent="0.25">
      <c r="A139" s="96"/>
      <c r="B139" s="132"/>
      <c r="C139" s="102"/>
      <c r="D139" s="103"/>
      <c r="E139" s="103"/>
      <c r="F139" s="100"/>
      <c r="G139" s="100"/>
      <c r="H139" s="100"/>
      <c r="I139" s="100"/>
      <c r="J139" s="132"/>
    </row>
  </sheetData>
  <mergeCells count="114">
    <mergeCell ref="A30:A31"/>
    <mergeCell ref="C30:C31"/>
    <mergeCell ref="D30:D31"/>
    <mergeCell ref="E30:E31"/>
    <mergeCell ref="F30:F31"/>
    <mergeCell ref="G30:G31"/>
    <mergeCell ref="H30:H32"/>
    <mergeCell ref="C33:C34"/>
    <mergeCell ref="C25:C26"/>
    <mergeCell ref="B28:I28"/>
    <mergeCell ref="H33:H34"/>
    <mergeCell ref="B30:B31"/>
    <mergeCell ref="H35:H36"/>
    <mergeCell ref="H47:H48"/>
    <mergeCell ref="H50:H51"/>
    <mergeCell ref="H53:H54"/>
    <mergeCell ref="H41:H42"/>
    <mergeCell ref="A64:B64"/>
    <mergeCell ref="H45:H46"/>
    <mergeCell ref="H43:H44"/>
    <mergeCell ref="H38:H39"/>
    <mergeCell ref="A61:B61"/>
    <mergeCell ref="C41:C42"/>
    <mergeCell ref="C47:C48"/>
    <mergeCell ref="C43:C44"/>
    <mergeCell ref="C53:C54"/>
    <mergeCell ref="C55:C56"/>
    <mergeCell ref="C38:C39"/>
    <mergeCell ref="H55:H56"/>
    <mergeCell ref="A105:A106"/>
    <mergeCell ref="C105:C106"/>
    <mergeCell ref="D105:D106"/>
    <mergeCell ref="A129:C130"/>
    <mergeCell ref="H130:I130"/>
    <mergeCell ref="C98:C99"/>
    <mergeCell ref="B111:I111"/>
    <mergeCell ref="H113:H114"/>
    <mergeCell ref="H115:H116"/>
    <mergeCell ref="H117:H118"/>
    <mergeCell ref="H123:H124"/>
    <mergeCell ref="H121:H122"/>
    <mergeCell ref="C121:C122"/>
    <mergeCell ref="H98:H99"/>
    <mergeCell ref="H102:H104"/>
    <mergeCell ref="A103:A104"/>
    <mergeCell ref="N81:N83"/>
    <mergeCell ref="H62:H63"/>
    <mergeCell ref="C62:C66"/>
    <mergeCell ref="H72:H73"/>
    <mergeCell ref="H74:H75"/>
    <mergeCell ref="H77:H78"/>
    <mergeCell ref="H79:H80"/>
    <mergeCell ref="C74:C76"/>
    <mergeCell ref="C68:C69"/>
    <mergeCell ref="C72:C73"/>
    <mergeCell ref="B9:I9"/>
    <mergeCell ref="I21:I24"/>
    <mergeCell ref="I12:I13"/>
    <mergeCell ref="H12:H13"/>
    <mergeCell ref="J14:J15"/>
    <mergeCell ref="C18:C19"/>
    <mergeCell ref="B10:I10"/>
    <mergeCell ref="C20:C21"/>
    <mergeCell ref="C22:C23"/>
    <mergeCell ref="C14:C15"/>
    <mergeCell ref="C12:C13"/>
    <mergeCell ref="H18:H19"/>
    <mergeCell ref="C16:C17"/>
    <mergeCell ref="H16:H17"/>
    <mergeCell ref="J20:J21"/>
    <mergeCell ref="H14:H15"/>
    <mergeCell ref="H20:H21"/>
    <mergeCell ref="H22:H23"/>
    <mergeCell ref="J19:K19"/>
    <mergeCell ref="H1:I1"/>
    <mergeCell ref="H5:H7"/>
    <mergeCell ref="A2:I2"/>
    <mergeCell ref="A3:I3"/>
    <mergeCell ref="A5:A7"/>
    <mergeCell ref="B5:B7"/>
    <mergeCell ref="C5:C7"/>
    <mergeCell ref="D5:E5"/>
    <mergeCell ref="F5:G5"/>
    <mergeCell ref="I5:I7"/>
    <mergeCell ref="K100:K101"/>
    <mergeCell ref="C58:C59"/>
    <mergeCell ref="C45:C46"/>
    <mergeCell ref="C89:C92"/>
    <mergeCell ref="H87:H88"/>
    <mergeCell ref="C77:C82"/>
    <mergeCell ref="H91:H92"/>
    <mergeCell ref="H84:H85"/>
    <mergeCell ref="C84:C88"/>
    <mergeCell ref="H81:H82"/>
    <mergeCell ref="B57:I57"/>
    <mergeCell ref="A86:B86"/>
    <mergeCell ref="H68:H69"/>
    <mergeCell ref="A67:B67"/>
    <mergeCell ref="H65:H66"/>
    <mergeCell ref="H100:H101"/>
    <mergeCell ref="H93:H94"/>
    <mergeCell ref="K113:K116"/>
    <mergeCell ref="K102:K105"/>
    <mergeCell ref="B103:B104"/>
    <mergeCell ref="C103:C104"/>
    <mergeCell ref="D103:D104"/>
    <mergeCell ref="E103:E104"/>
    <mergeCell ref="F103:F104"/>
    <mergeCell ref="G103:G104"/>
    <mergeCell ref="E105:E106"/>
    <mergeCell ref="F105:F106"/>
    <mergeCell ref="G105:G106"/>
    <mergeCell ref="H105:H106"/>
    <mergeCell ref="B105:B106"/>
  </mergeCells>
  <pageMargins left="0.25" right="0.25" top="0.75" bottom="0.75" header="0.3" footer="0.3"/>
  <pageSetup paperSize="9" scale="60" fitToWidth="0" fitToHeight="0" orientation="landscape" r:id="rId1"/>
  <rowBreaks count="14" manualBreakCount="14">
    <brk id="13" max="8" man="1"/>
    <brk id="19" max="8" man="1"/>
    <brk id="24" max="8" man="1"/>
    <brk id="34" max="8" man="1"/>
    <brk id="37" max="8" man="1"/>
    <brk id="42" max="8" man="1"/>
    <brk id="58" max="8" man="1"/>
    <brk id="64" max="8" man="1"/>
    <brk id="76" max="8" man="1"/>
    <brk id="92" max="8" man="1"/>
    <brk id="99" max="8" man="1"/>
    <brk id="103" max="8" man="1"/>
    <brk id="112" max="8" man="1"/>
    <brk id="1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таблица 8</vt:lpstr>
      <vt:lpstr>таблица 9</vt:lpstr>
      <vt:lpstr>таблица 10</vt:lpstr>
      <vt:lpstr>таблица 11</vt:lpstr>
      <vt:lpstr>'таблица 11'!_GoBack</vt:lpstr>
      <vt:lpstr>'таблица 10'!Область_печати</vt:lpstr>
      <vt:lpstr>'таблица 11'!Область_печати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2023-04-05T06:31:13Z</dcterms:modified>
</cp:coreProperties>
</file>