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105" yWindow="-105" windowWidth="23250" windowHeight="12570" activeTab="2"/>
  </bookViews>
  <sheets>
    <sheet name="таблица 8" sheetId="1" r:id="rId1"/>
    <sheet name="таблица 9" sheetId="2" r:id="rId2"/>
    <sheet name="таблица 10" sheetId="8" r:id="rId3"/>
    <sheet name="таблица 11" sheetId="7" r:id="rId4"/>
  </sheets>
  <definedNames>
    <definedName name="_GoBack" localSheetId="3">'таблица 11'!$L$15</definedName>
    <definedName name="_xlnm.Print_Area" localSheetId="2">'таблица 10'!$A$1:$H$94</definedName>
    <definedName name="_xlnm.Print_Area" localSheetId="3">'таблица 11'!$A$1:$I$132</definedName>
    <definedName name="_xlnm.Print_Area" localSheetId="0">'таблица 8'!$A$1:$L$27</definedName>
    <definedName name="_xlnm.Print_Area" localSheetId="1">'таблица 9'!$A$1:$F$99</definedName>
  </definedNames>
  <calcPr calcId="152511" iterate="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G35" i="2" l="1"/>
  <c r="G54" i="2" l="1"/>
  <c r="H77" i="2" l="1"/>
  <c r="G77" i="2"/>
  <c r="W9" i="1" l="1"/>
  <c r="V9" i="1"/>
  <c r="G48" i="2" l="1"/>
  <c r="G66" i="2" l="1"/>
</calcChain>
</file>

<file path=xl/sharedStrings.xml><?xml version="1.0" encoding="utf-8"?>
<sst xmlns="http://schemas.openxmlformats.org/spreadsheetml/2006/main" count="793" uniqueCount="520">
  <si>
    <t>№ п/п</t>
  </si>
  <si>
    <t>Ответственный исполнитель, соисполнители программы</t>
  </si>
  <si>
    <t>Программа</t>
  </si>
  <si>
    <t>Подпрограмма</t>
  </si>
  <si>
    <t>Направление расходов</t>
  </si>
  <si>
    <t>кассовое исполнение</t>
  </si>
  <si>
    <t>Наименование программы, подпрограммы программы,  основного мероприятия</t>
  </si>
  <si>
    <t>Источники ресурсного обеспечения</t>
  </si>
  <si>
    <t>план</t>
  </si>
  <si>
    <t>фактическое значение на конец года</t>
  </si>
  <si>
    <t xml:space="preserve">Единица измерения </t>
  </si>
  <si>
    <t>ОТЧЕТ</t>
  </si>
  <si>
    <t>ИНФОРМАЦИЯ</t>
  </si>
  <si>
    <t>СВЕДЕНИЯ</t>
  </si>
  <si>
    <t>Ответственный исполнитель</t>
  </si>
  <si>
    <t>Плановый срок</t>
  </si>
  <si>
    <t>Фактический срок</t>
  </si>
  <si>
    <t>Проблемы, возникшие в ходе реализации мероприятия*</t>
  </si>
  <si>
    <t>начала реализации</t>
  </si>
  <si>
    <t>окончания реализации</t>
  </si>
  <si>
    <t>начала  реализации</t>
  </si>
  <si>
    <t>2.1.</t>
  </si>
  <si>
    <t>ед.</t>
  </si>
  <si>
    <t>чел.</t>
  </si>
  <si>
    <t>тыс. чел.</t>
  </si>
  <si>
    <t>в процентах</t>
  </si>
  <si>
    <t>Программа всего</t>
  </si>
  <si>
    <t>в т.ч. предусмотренные:</t>
  </si>
  <si>
    <t>соисполнителю - МУ "Управление образования администрации г. Пятигорска"</t>
  </si>
  <si>
    <t>соисполнителю - МУ "Управление социальной поддержки населения администрации г. Пятигорска"</t>
  </si>
  <si>
    <t>соисполнителю - МУ "Комитет по физической культуре и спорту администрации г. Пятигорска"</t>
  </si>
  <si>
    <t>соисполнителю - МУ "Управление общественной безопасности администрации г. Пятигорска"</t>
  </si>
  <si>
    <t>ответственному исполнителю - Администрации города Пятигорска</t>
  </si>
  <si>
    <t>2.1.1.</t>
  </si>
  <si>
    <t>Формирование положительного имиджа малого и среднего предпринимательства</t>
  </si>
  <si>
    <t>3.1.1.</t>
  </si>
  <si>
    <t>3.1.2.</t>
  </si>
  <si>
    <t>3.3.</t>
  </si>
  <si>
    <t>Замена старых оконных блоков на стеклопакеты</t>
  </si>
  <si>
    <t>Замена ламп накаливания на энергосберегающие светильники</t>
  </si>
  <si>
    <t>Замена трубопроводов и арматуры системы холодного водоснабжения</t>
  </si>
  <si>
    <t xml:space="preserve">Замена трубопроводов и арматуры систем отопления </t>
  </si>
  <si>
    <t>Т/О приборов учета</t>
  </si>
  <si>
    <t>Промывка и опрессовка системы теплоснабжения</t>
  </si>
  <si>
    <t>Прочистка дымохода</t>
  </si>
  <si>
    <t>Техническое обслуживание газового оборудования</t>
  </si>
  <si>
    <t>Замена и ремонт счетчиков потребления энергоресурсов</t>
  </si>
  <si>
    <t>Мероприятия по подготовке к осенне-зимнему периоду</t>
  </si>
  <si>
    <t>Мероприятия по выполнению рекомендаций энергопаспортов</t>
  </si>
  <si>
    <t>Муниципальная программа города-курорта Пятигорска «Модернизация экономики, развитие малого и среднего бизнеса, курорта и туризма, энергетики, промышленности и улучшение инвестиционного климата»</t>
  </si>
  <si>
    <t>3.1.3.</t>
  </si>
  <si>
    <t>средства краевого бюджета</t>
  </si>
  <si>
    <t>01</t>
  </si>
  <si>
    <t>Подпрограмма «Развитие малого и среднего предпринимательства в городе-курорте Пятигорске»</t>
  </si>
  <si>
    <t>Подпрограмма «Развитие курорта и туризма в городе-курорте Пятигорске»</t>
  </si>
  <si>
    <t>Подпрограмма «Энергосбережение и повышение энергетической эффективности города-курорта Пятигорска»</t>
  </si>
  <si>
    <t>Подпрограмма «Развитие малого и среднего предпринимательства в городе-курорте Пятигорске », всего</t>
  </si>
  <si>
    <t>Подпрограмма «Развитие курорта и туризма в городе-курорте Пятигорске», всего</t>
  </si>
  <si>
    <t>Подпрограмма «Энергосбережение и повышение энергетической эффективности города-курорта Пятигорска», всего</t>
  </si>
  <si>
    <t>Теплоснабжение</t>
  </si>
  <si>
    <t>Электроснабжение</t>
  </si>
  <si>
    <t>Водоснабжение</t>
  </si>
  <si>
    <t>Мероприятия, направленные на внедрение энергоменеджмента и энергосервиса в муниципальном секторе</t>
  </si>
  <si>
    <t>Мероприятия, направленные на повышение информированности граждан</t>
  </si>
  <si>
    <t>кВтч/кв.м</t>
  </si>
  <si>
    <t>куб. м/чел.</t>
  </si>
  <si>
    <t>Гкал/кв. м</t>
  </si>
  <si>
    <t>куб.м/чел.</t>
  </si>
  <si>
    <t>тыс. куб. м/кв. м</t>
  </si>
  <si>
    <t>тыс. куб. м/чел.</t>
  </si>
  <si>
    <t>Проверка газового сигнализатора</t>
  </si>
  <si>
    <t>2.1.3.</t>
  </si>
  <si>
    <t xml:space="preserve">Формирование и обновление реестра туристических маршрутов </t>
  </si>
  <si>
    <t>2.1.2.</t>
  </si>
  <si>
    <t>Имущественная поддержка субъектов малого и среднего предпринимательства</t>
  </si>
  <si>
    <t>Целевая статья расходов бюджета города-курорта Пятигорска</t>
  </si>
  <si>
    <t>Расходы за отчетный год (тыс.руб.)</t>
  </si>
  <si>
    <t>Основное мероприятие</t>
  </si>
  <si>
    <t>Наименование индикатора достижения цели Программы, показателя решения задач подпрограммы</t>
  </si>
  <si>
    <t>Значения индикатора достижения цели Программы, показателя решения задач подпрограммы</t>
  </si>
  <si>
    <t>1.1.</t>
  </si>
  <si>
    <t>1.2.</t>
  </si>
  <si>
    <t>1.1.1.</t>
  </si>
  <si>
    <t>1.1.2.</t>
  </si>
  <si>
    <t>1.1.3.</t>
  </si>
  <si>
    <t>I Цель Программы: Создание благоприятных условий для дальнейшего развития малого и среднего предпринимательства как важного элемента рыночной экономики</t>
  </si>
  <si>
    <t>Задача 1 Подпрограммы 1: Повышение предпринимательской активности малого и среднего предпринимательства</t>
  </si>
  <si>
    <t>Задача 2 Подпрограммы 1: Повышение информированности субъектов малого и среднего предпринимательства и обеспечение доступности консультационных услуг</t>
  </si>
  <si>
    <t>II Цель Программы: Комплексное развитие санаторно-курортной и туристической сфер и обеспечение доступности отдыха и лечения для широких слоёв российских и иностранных граждан в городе-курорте Пятигорске</t>
  </si>
  <si>
    <t xml:space="preserve">Задача 1 Подпрограммы 2: Модернизация, создание новой  туристической инфраструктуры, в том числе мест массового отдыха, создание дополнительных рабочих мест </t>
  </si>
  <si>
    <t>Подпрограмма 2 «Развитие курорта и туризма в городе-курорте Пятигорске» (далее - Подпрограмма 2)</t>
  </si>
  <si>
    <t>м2</t>
  </si>
  <si>
    <t>Задача 2 Подпрограммы 2: Повышение туристической привлекательности города-курорта Пятигорска</t>
  </si>
  <si>
    <t>3.2.</t>
  </si>
  <si>
    <t>Задача 1 Подпрограммы 3: Совершенствование системы и качества  учета потребляемых энергетических ресурсов, снижение объемов потребления муниципальными учреждениями и бюджетными организациями</t>
  </si>
  <si>
    <t>Задача 2 Подпрограммы 3: Повышение эффективности энергопотребления путем внедрения современных энергосберегающих технологий и оборудования</t>
  </si>
  <si>
    <t>3.2.1.</t>
  </si>
  <si>
    <t>3.2.2.</t>
  </si>
  <si>
    <t>Задача 3 Подпрограммы 3: Снижение удельных показателей потребления электрической и тепловой энергии, воды; повышение эффективности производства электрической и тепловой энергии, снижение потерь при их транспортировке</t>
  </si>
  <si>
    <t>3.3.1.</t>
  </si>
  <si>
    <t>Подпрограмма 3 «Энергосбережение и повышение энергетической эффективности города-курорта Пятигорска» (далее - Подпрограмма 3)</t>
  </si>
  <si>
    <t>(тыс.рублей)</t>
  </si>
  <si>
    <t>Наименование  основного мероприятия, мероприятия, контрольного события подпрограммы муниципальной программы города-курорта Пятигорска</t>
  </si>
  <si>
    <t>Исполнение основных мероприятий, мероприятий, контрольных событий в соответствии с планом-графиком</t>
  </si>
  <si>
    <t>Организация и проведение семинаров, рабочих встреч, конференции, «круглых столов» по вопросам развития малого и среднего предпринимательства</t>
  </si>
  <si>
    <t>1.1.5.</t>
  </si>
  <si>
    <t xml:space="preserve">ежемесячно </t>
  </si>
  <si>
    <t>3.1.</t>
  </si>
  <si>
    <t>3.1.1.1.</t>
  </si>
  <si>
    <t>3.1.1.3.</t>
  </si>
  <si>
    <t>3.1.2.1.</t>
  </si>
  <si>
    <t>3.1.2.2.</t>
  </si>
  <si>
    <t>3.1.2.3.</t>
  </si>
  <si>
    <t>3.1.2.4.</t>
  </si>
  <si>
    <t>3.1.2.5.</t>
  </si>
  <si>
    <t>3.1.2.6.</t>
  </si>
  <si>
    <t>3.1.2.7.</t>
  </si>
  <si>
    <t>3.1.2.8.</t>
  </si>
  <si>
    <t>3.1.2.9.</t>
  </si>
  <si>
    <t>3.1.2.10.</t>
  </si>
  <si>
    <t>3.1.2.11.</t>
  </si>
  <si>
    <t>3.1.2.12.</t>
  </si>
  <si>
    <t>Прочие</t>
  </si>
  <si>
    <r>
      <rPr>
        <b/>
        <sz val="12"/>
        <rFont val="Times New Roman"/>
        <family val="1"/>
        <charset val="204"/>
      </rPr>
      <t xml:space="preserve">Основное мероприятие: </t>
    </r>
    <r>
      <rPr>
        <sz val="12"/>
        <rFont val="Times New Roman"/>
        <family val="1"/>
        <charset val="204"/>
      </rPr>
      <t>Мероприятия в области энергосбережения и повышения энергоэффективности в жилищном фонде</t>
    </r>
  </si>
  <si>
    <t xml:space="preserve">Мероприятия, направленные на сокращение количества потребителей коммунальных услуг, расчет платы которыми осуществляется по нормативу </t>
  </si>
  <si>
    <t>Мероприятия, направленные на развитие системы и поддержание информационной грамотности ресурсоснабжающих организаций по вопросам энергосервиса</t>
  </si>
  <si>
    <t xml:space="preserve">Наименование программы, подпрограммы программы, основного мероприятия подпрограммы программы </t>
  </si>
  <si>
    <r>
      <rPr>
        <b/>
        <sz val="14"/>
        <color rgb="FF000000"/>
        <rFont val="Times New Roman"/>
        <family val="1"/>
        <charset val="204"/>
      </rPr>
      <t xml:space="preserve">Основное мероприятие: </t>
    </r>
    <r>
      <rPr>
        <sz val="14"/>
        <color rgb="FF000000"/>
        <rFont val="Times New Roman"/>
        <family val="1"/>
        <charset val="204"/>
      </rPr>
      <t>Повышение доступности туризма в городе Пятигорске и развитие его инфраструктуры</t>
    </r>
  </si>
  <si>
    <t>Кассовое исполнение, включая иные источники финансирования</t>
  </si>
  <si>
    <t>Ю.И. Николаева</t>
  </si>
  <si>
    <r>
      <rPr>
        <b/>
        <sz val="14"/>
        <color indexed="8"/>
        <rFont val="Times New Roman"/>
        <family val="1"/>
        <charset val="204"/>
      </rPr>
      <t xml:space="preserve">Индикатор 1.1: </t>
    </r>
    <r>
      <rPr>
        <sz val="14"/>
        <color indexed="8"/>
        <rFont val="Times New Roman"/>
        <family val="1"/>
        <charset val="204"/>
      </rPr>
      <t>Число субъектов малого и среднего предпринимательства в расчете на 10 тыс. человек населения</t>
    </r>
  </si>
  <si>
    <r>
      <rPr>
        <b/>
        <sz val="14"/>
        <color indexed="8"/>
        <rFont val="Times New Roman"/>
        <family val="1"/>
        <charset val="204"/>
      </rPr>
      <t>Индикатор 1.2:</t>
    </r>
    <r>
      <rPr>
        <sz val="14"/>
        <color indexed="8"/>
        <rFont val="Times New Roman"/>
        <family val="1"/>
        <charset val="204"/>
      </rPr>
      <t xml:space="preserve"> Доля среднесписочной численности работников (без внешних совместителей) малых и средних предприятий в среднесписочной численности работников (без внешних совместителей) всех предприятий и организаций</t>
    </r>
  </si>
  <si>
    <r>
      <rPr>
        <b/>
        <sz val="14"/>
        <color indexed="8"/>
        <rFont val="Times New Roman"/>
        <family val="1"/>
        <charset val="204"/>
      </rPr>
      <t>Показатель 1.1.1:</t>
    </r>
    <r>
      <rPr>
        <sz val="14"/>
        <color indexed="8"/>
        <rFont val="Times New Roman"/>
        <family val="1"/>
        <charset val="204"/>
      </rPr>
      <t xml:space="preserve"> Количество вновь зарегистрированных в течение года субъектов малого и среднего предпринимательства</t>
    </r>
  </si>
  <si>
    <r>
      <rPr>
        <b/>
        <sz val="14"/>
        <color indexed="8"/>
        <rFont val="Times New Roman"/>
        <family val="1"/>
        <charset val="204"/>
      </rPr>
      <t>Индикатор 2.1:</t>
    </r>
    <r>
      <rPr>
        <sz val="14"/>
        <color indexed="8"/>
        <rFont val="Times New Roman"/>
        <family val="1"/>
        <charset val="204"/>
      </rPr>
      <t xml:space="preserve"> Количество отдыхающих в санаторно-курортном и гостиничном комплексе</t>
    </r>
  </si>
  <si>
    <r>
      <rPr>
        <b/>
        <sz val="14"/>
        <color indexed="8"/>
        <rFont val="Times New Roman"/>
        <family val="1"/>
        <charset val="204"/>
      </rPr>
      <t>Показатель 2.1.1:</t>
    </r>
    <r>
      <rPr>
        <sz val="14"/>
        <color indexed="8"/>
        <rFont val="Times New Roman"/>
        <family val="1"/>
        <charset val="204"/>
      </rPr>
      <t xml:space="preserve"> Площадь реконструированных и благоустроенных территорий и мест массового отдыха</t>
    </r>
  </si>
  <si>
    <r>
      <rPr>
        <b/>
        <sz val="14"/>
        <color indexed="8"/>
        <rFont val="Times New Roman"/>
        <family val="1"/>
        <charset val="204"/>
      </rPr>
      <t>Показатель 2.1.3:</t>
    </r>
    <r>
      <rPr>
        <sz val="14"/>
        <color indexed="8"/>
        <rFont val="Times New Roman"/>
        <family val="1"/>
        <charset val="204"/>
      </rPr>
      <t xml:space="preserve"> Количество работающих в туристско-рекреационной сфере города-курорта Пятигорска</t>
    </r>
  </si>
  <si>
    <r>
      <rPr>
        <b/>
        <sz val="14"/>
        <color theme="1"/>
        <rFont val="Times New Roman"/>
        <family val="1"/>
        <charset val="204"/>
      </rPr>
      <t>Показатель 2.2.1:</t>
    </r>
    <r>
      <rPr>
        <sz val="14"/>
        <color theme="1"/>
        <rFont val="Times New Roman"/>
        <family val="1"/>
        <charset val="204"/>
      </rPr>
      <t xml:space="preserve"> Количество событийных мероприятий и инфотуров, проводимых в городе-курорте Пятигорске</t>
    </r>
  </si>
  <si>
    <r>
      <rPr>
        <b/>
        <sz val="14"/>
        <color theme="1"/>
        <rFont val="Times New Roman"/>
        <family val="1"/>
        <charset val="204"/>
      </rPr>
      <t>Индикатор 3.1:</t>
    </r>
    <r>
      <rPr>
        <sz val="14"/>
        <color theme="1"/>
        <rFont val="Times New Roman"/>
        <family val="1"/>
        <charset val="204"/>
      </rPr>
      <t xml:space="preserve"> Удельный расход электрической энергии на снабжение органов местного самоуправления и муниципальных учреждений (в расчете на 1 кв. метр общей площади)</t>
    </r>
  </si>
  <si>
    <r>
      <rPr>
        <b/>
        <sz val="14"/>
        <color theme="1"/>
        <rFont val="Times New Roman"/>
        <family val="1"/>
        <charset val="204"/>
      </rPr>
      <t>Индикатор 3.2:</t>
    </r>
    <r>
      <rPr>
        <sz val="14"/>
        <color theme="1"/>
        <rFont val="Times New Roman"/>
        <family val="1"/>
        <charset val="204"/>
      </rPr>
      <t xml:space="preserve"> Удельный расход холодной воды на снабжение органов местного самоуправления и муниципальных учреждений (в расчете на 1 человека)</t>
    </r>
  </si>
  <si>
    <r>
      <rPr>
        <b/>
        <sz val="14"/>
        <color theme="1"/>
        <rFont val="Times New Roman"/>
        <family val="1"/>
        <charset val="204"/>
      </rPr>
      <t>Индикатор 3.3:</t>
    </r>
    <r>
      <rPr>
        <sz val="14"/>
        <color theme="1"/>
        <rFont val="Times New Roman"/>
        <family val="1"/>
        <charset val="204"/>
      </rPr>
      <t xml:space="preserve"> Удельный расход горячей воды на снабжение органов местного самоуправления и муниципальных учреждений (в расчете на 1 человека)</t>
    </r>
  </si>
  <si>
    <r>
      <rPr>
        <b/>
        <sz val="14"/>
        <color theme="1"/>
        <rFont val="Times New Roman"/>
        <family val="1"/>
        <charset val="204"/>
      </rPr>
      <t>Индикатор 3.4:</t>
    </r>
    <r>
      <rPr>
        <sz val="14"/>
        <color theme="1"/>
        <rFont val="Times New Roman"/>
        <family val="1"/>
        <charset val="204"/>
      </rPr>
      <t xml:space="preserve"> Удельный расход тепловой энергии на снабжение органов местного самоуправления и муниципальных учреждений (в расчете на 1 кв. метр общей площади)</t>
    </r>
  </si>
  <si>
    <r>
      <rPr>
        <b/>
        <sz val="14"/>
        <color theme="1"/>
        <rFont val="Times New Roman"/>
        <family val="1"/>
        <charset val="204"/>
      </rPr>
      <t>Индикатор 3.5:</t>
    </r>
    <r>
      <rPr>
        <sz val="14"/>
        <color theme="1"/>
        <rFont val="Times New Roman"/>
        <family val="1"/>
        <charset val="204"/>
      </rPr>
      <t xml:space="preserve"> Удельный расход природного газа на снабжение органов местного самоуправления и муниципальных учреждений (в расчете на 1 человека)</t>
    </r>
  </si>
  <si>
    <r>
      <rPr>
        <b/>
        <sz val="14"/>
        <color theme="1"/>
        <rFont val="Times New Roman"/>
        <family val="1"/>
        <charset val="204"/>
      </rPr>
      <t>Индикатор 3.6:</t>
    </r>
    <r>
      <rPr>
        <sz val="14"/>
        <color theme="1"/>
        <rFont val="Times New Roman"/>
        <family val="1"/>
        <charset val="204"/>
      </rPr>
      <t xml:space="preserve"> Удельный расход электрической энергии в многоквартирных домах (в расчете на 1 кв.м общей площади)</t>
    </r>
  </si>
  <si>
    <r>
      <rPr>
        <b/>
        <sz val="14"/>
        <color theme="1"/>
        <rFont val="Times New Roman"/>
        <family val="1"/>
        <charset val="204"/>
      </rPr>
      <t>Индикатор 3.7:</t>
    </r>
    <r>
      <rPr>
        <sz val="14"/>
        <color theme="1"/>
        <rFont val="Times New Roman"/>
        <family val="1"/>
        <charset val="204"/>
      </rPr>
      <t xml:space="preserve"> Удельный расход тепловой энергии в многоквартирных домах (в расчете на 1 кв.м общей площади)</t>
    </r>
  </si>
  <si>
    <r>
      <rPr>
        <b/>
        <sz val="14"/>
        <color theme="1"/>
        <rFont val="Times New Roman"/>
        <family val="1"/>
        <charset val="204"/>
      </rPr>
      <t>Индикатор 3.8:</t>
    </r>
    <r>
      <rPr>
        <sz val="14"/>
        <color theme="1"/>
        <rFont val="Times New Roman"/>
        <family val="1"/>
        <charset val="204"/>
      </rPr>
      <t xml:space="preserve"> Удельный расход холодной воды в многоквартирных домах (в расчете на 1 жителя)</t>
    </r>
  </si>
  <si>
    <r>
      <rPr>
        <b/>
        <sz val="14"/>
        <color theme="1"/>
        <rFont val="Times New Roman"/>
        <family val="1"/>
        <charset val="204"/>
      </rPr>
      <t>Индикатор 3.9:</t>
    </r>
    <r>
      <rPr>
        <sz val="14"/>
        <color theme="1"/>
        <rFont val="Times New Roman"/>
        <family val="1"/>
        <charset val="204"/>
      </rPr>
      <t xml:space="preserve"> Удельный расход горячей воды в многоквартирных домах (в расчете на 1 жителя)</t>
    </r>
  </si>
  <si>
    <r>
      <rPr>
        <b/>
        <sz val="14"/>
        <color theme="1"/>
        <rFont val="Times New Roman"/>
        <family val="1"/>
        <charset val="204"/>
      </rPr>
      <t>Индикатор 3.10:</t>
    </r>
    <r>
      <rPr>
        <sz val="14"/>
        <color theme="1"/>
        <rFont val="Times New Roman"/>
        <family val="1"/>
        <charset val="204"/>
      </rPr>
      <t xml:space="preserve"> Удельный расход природного газа в многоквартирных домах с индивидуальными системами газового отопления (в расчете на 1 кв. метр общей площади)</t>
    </r>
  </si>
  <si>
    <r>
      <rPr>
        <b/>
        <sz val="14"/>
        <color theme="1"/>
        <rFont val="Times New Roman"/>
        <family val="1"/>
        <charset val="204"/>
      </rPr>
      <t>Индикатор 3.11:</t>
    </r>
    <r>
      <rPr>
        <sz val="14"/>
        <color theme="1"/>
        <rFont val="Times New Roman"/>
        <family val="1"/>
        <charset val="204"/>
      </rPr>
      <t xml:space="preserve"> Удельный расход природного газа в многоквартирных домах с иными системами теплоснабжения (в расчете на 1 жителя)</t>
    </r>
  </si>
  <si>
    <r>
      <rPr>
        <b/>
        <sz val="14"/>
        <color theme="1"/>
        <rFont val="Times New Roman"/>
        <family val="1"/>
        <charset val="204"/>
      </rPr>
      <t>Индикатор 3.12:</t>
    </r>
    <r>
      <rPr>
        <sz val="14"/>
        <color theme="1"/>
        <rFont val="Times New Roman"/>
        <family val="1"/>
        <charset val="204"/>
      </rPr>
      <t xml:space="preserve"> Доля потерь тепловой энергии при передаче в общем объеме переданной тепловой энергии (по данным всех поставщиков ресурса)</t>
    </r>
  </si>
  <si>
    <r>
      <rPr>
        <b/>
        <sz val="14"/>
        <color theme="1"/>
        <rFont val="Times New Roman"/>
        <family val="1"/>
        <charset val="204"/>
      </rPr>
      <t>Индикатор 3.13:</t>
    </r>
    <r>
      <rPr>
        <sz val="14"/>
        <color theme="1"/>
        <rFont val="Times New Roman"/>
        <family val="1"/>
        <charset val="204"/>
      </rPr>
      <t xml:space="preserve"> Доля потерь воды при ее передаче в общем объеме переданной воды</t>
    </r>
  </si>
  <si>
    <r>
      <rPr>
        <b/>
        <sz val="14"/>
        <color theme="1"/>
        <rFont val="Times New Roman"/>
        <family val="1"/>
        <charset val="204"/>
      </rPr>
      <t>Показатель 3.1.1:</t>
    </r>
    <r>
      <rPr>
        <sz val="14"/>
        <color theme="1"/>
        <rFont val="Times New Roman"/>
        <family val="1"/>
        <charset val="204"/>
      </rPr>
      <t xml:space="preserve"> Доля объема электрической энергии, расчеты за которую осуществляются с использованием приборов учета, в общем объеме электрической энергии, потребляемой (используемой) на территории муниципального образования города-курорта Пятигорска </t>
    </r>
  </si>
  <si>
    <r>
      <rPr>
        <b/>
        <sz val="14"/>
        <color theme="1"/>
        <rFont val="Times New Roman"/>
        <family val="1"/>
        <charset val="204"/>
      </rPr>
      <t>Показатель 3.1.2:</t>
    </r>
    <r>
      <rPr>
        <sz val="14"/>
        <color theme="1"/>
        <rFont val="Times New Roman"/>
        <family val="1"/>
        <charset val="204"/>
      </rPr>
      <t xml:space="preserve"> Доля объема тепловой энергии, расчеты за которую осуществляются с использованием приборов учета, в общем объеме тепловой энергии, потребляемой (используемой) на территории муниципального образования города-курорта Пятигорска </t>
    </r>
  </si>
  <si>
    <r>
      <rPr>
        <b/>
        <sz val="14"/>
        <color theme="1"/>
        <rFont val="Times New Roman"/>
        <family val="1"/>
        <charset val="204"/>
      </rPr>
      <t xml:space="preserve">Показатель 3.1.3: </t>
    </r>
    <r>
      <rPr>
        <sz val="14"/>
        <color theme="1"/>
        <rFont val="Times New Roman"/>
        <family val="1"/>
        <charset val="204"/>
      </rPr>
      <t xml:space="preserve">Доля объема холодной воды, расчеты за которую осуществляются с использованием приборов учета, в общем объеме воды, потребляемой (используемой) на территории муниципального образования города-курорта Пятигорска </t>
    </r>
  </si>
  <si>
    <r>
      <rPr>
        <b/>
        <sz val="14"/>
        <color theme="1"/>
        <rFont val="Times New Roman"/>
        <family val="1"/>
        <charset val="204"/>
      </rPr>
      <t xml:space="preserve">Показатель 3.1.4: </t>
    </r>
    <r>
      <rPr>
        <sz val="14"/>
        <color theme="1"/>
        <rFont val="Times New Roman"/>
        <family val="1"/>
        <charset val="204"/>
      </rPr>
      <t xml:space="preserve">Доля объема горячей воды, расчеты за которую осуществляются с использованием приборов учета, в общем объеме воды, потребляемой (используемой) на территории муниципального образования города-курорта Пятигорска </t>
    </r>
  </si>
  <si>
    <r>
      <rPr>
        <b/>
        <sz val="14"/>
        <color theme="1"/>
        <rFont val="Times New Roman"/>
        <family val="1"/>
        <charset val="204"/>
      </rPr>
      <t>Показатель 3.1.5:</t>
    </r>
    <r>
      <rPr>
        <sz val="14"/>
        <color theme="1"/>
        <rFont val="Times New Roman"/>
        <family val="1"/>
        <charset val="204"/>
      </rPr>
      <t xml:space="preserve"> Доля объема природного газа, расчеты за который осуществляются с использованием приборов учета, в общем объеме природного газа, потребляемого (используемого) на территории муниципального образования города-курорта Пятигорска </t>
    </r>
  </si>
  <si>
    <r>
      <rPr>
        <b/>
        <sz val="14"/>
        <color theme="1"/>
        <rFont val="Times New Roman"/>
        <family val="1"/>
        <charset val="204"/>
      </rPr>
      <t>Показатель 3.1.6:</t>
    </r>
    <r>
      <rPr>
        <sz val="14"/>
        <color theme="1"/>
        <rFont val="Times New Roman"/>
        <family val="1"/>
        <charset val="204"/>
      </rPr>
      <t xml:space="preserve"> Доля замененных оконных блоков в общем количестве оконных блоков, требующих замены в муниципальных дошкольных образовательных организациях, муниципальных общеобразовательных организациях и муниципальных организациях дополнительного образования.</t>
    </r>
  </si>
  <si>
    <r>
      <rPr>
        <b/>
        <sz val="14"/>
        <color theme="1"/>
        <rFont val="Times New Roman"/>
        <family val="1"/>
        <charset val="204"/>
      </rPr>
      <t>Показатель 3.1.7</t>
    </r>
    <r>
      <rPr>
        <sz val="14"/>
        <color theme="1"/>
        <rFont val="Times New Roman"/>
        <family val="1"/>
        <charset val="204"/>
      </rPr>
      <t>: Доля муниципальных общеобразовательных организаций, в которых произведен ремонт кровель в общем количестве муниципальных общеобразовательных организаций, требующих капитального ремонта кровель (в расчете на 1 год)</t>
    </r>
  </si>
  <si>
    <r>
      <rPr>
        <b/>
        <sz val="14"/>
        <color theme="1"/>
        <rFont val="Times New Roman"/>
        <family val="1"/>
        <charset val="204"/>
      </rPr>
      <t>Показатель 3.2.1:</t>
    </r>
    <r>
      <rPr>
        <sz val="14"/>
        <color theme="1"/>
        <rFont val="Times New Roman"/>
        <family val="1"/>
        <charset val="204"/>
      </rPr>
      <t xml:space="preserve"> Отношение экономии энергетических ресурсов и воды в стоимостном выражении, достижение которой планируется в результате реализации энергосервисных договоров (контрактов), заключенных органами местного самоуправления и муниципальными учреждениями, к общему объему финансирования программы</t>
    </r>
  </si>
  <si>
    <r>
      <rPr>
        <b/>
        <sz val="14"/>
        <color theme="1"/>
        <rFont val="Times New Roman"/>
        <family val="1"/>
        <charset val="204"/>
      </rPr>
      <t xml:space="preserve">Показатель 3.2.2: </t>
    </r>
    <r>
      <rPr>
        <sz val="14"/>
        <color theme="1"/>
        <rFont val="Times New Roman"/>
        <family val="1"/>
        <charset val="204"/>
      </rPr>
      <t>Доля организаций в муниципальном секторе, заполнивших полные сведения в декларации энергоэффективности в общем количестве организаций муниципального сектора города-курорта Пятигорска (ежегодно по состоянию на 1 марта  за предыдущий год)</t>
    </r>
  </si>
  <si>
    <r>
      <rPr>
        <b/>
        <sz val="14"/>
        <color theme="1"/>
        <rFont val="Times New Roman"/>
        <family val="1"/>
        <charset val="204"/>
      </rPr>
      <t xml:space="preserve">Показатель 3.2.3: </t>
    </r>
    <r>
      <rPr>
        <sz val="14"/>
        <color theme="1"/>
        <rFont val="Times New Roman"/>
        <family val="1"/>
        <charset val="204"/>
      </rPr>
      <t>Доля организаций муниципального сектора утвердивших программы энергосбережения, в общем количестве организаций муниципального сектора города-курорта Пятигорска</t>
    </r>
  </si>
  <si>
    <r>
      <rPr>
        <b/>
        <sz val="14"/>
        <color theme="1"/>
        <rFont val="Times New Roman"/>
        <family val="1"/>
        <charset val="204"/>
      </rPr>
      <t>Показатель 3.2.4:</t>
    </r>
    <r>
      <rPr>
        <sz val="14"/>
        <color theme="1"/>
        <rFont val="Times New Roman"/>
        <family val="1"/>
        <charset val="204"/>
      </rPr>
      <t xml:space="preserve"> Количество энергосервисных договоров (контрактов), заключенных органами местного самоуправления и/или муниципальными учреждениями, бюджетными учреждениями</t>
    </r>
  </si>
  <si>
    <r>
      <rPr>
        <b/>
        <sz val="14"/>
        <color theme="1"/>
        <rFont val="Times New Roman"/>
        <family val="1"/>
        <charset val="204"/>
      </rPr>
      <t xml:space="preserve">Показатель 3.3.1: </t>
    </r>
    <r>
      <rPr>
        <sz val="14"/>
        <color theme="1"/>
        <rFont val="Times New Roman"/>
        <family val="1"/>
        <charset val="204"/>
      </rPr>
      <t>Удельный расход топлива на выработку тепловой энергии в котельных</t>
    </r>
  </si>
  <si>
    <r>
      <rPr>
        <b/>
        <sz val="14"/>
        <color theme="1"/>
        <rFont val="Times New Roman"/>
        <family val="1"/>
        <charset val="204"/>
      </rPr>
      <t>Показатель 3.3.2:</t>
    </r>
    <r>
      <rPr>
        <sz val="14"/>
        <color theme="1"/>
        <rFont val="Times New Roman"/>
        <family val="1"/>
        <charset val="204"/>
      </rPr>
      <t xml:space="preserve"> Удельный расход электрической энергии, используемой при передаче энергии в системах теплоснабжения</t>
    </r>
  </si>
  <si>
    <r>
      <rPr>
        <b/>
        <sz val="14"/>
        <color theme="1"/>
        <rFont val="Times New Roman"/>
        <family val="1"/>
        <charset val="204"/>
      </rPr>
      <t xml:space="preserve">Показатель 3.3.3: </t>
    </r>
    <r>
      <rPr>
        <sz val="14"/>
        <color theme="1"/>
        <rFont val="Times New Roman"/>
        <family val="1"/>
        <charset val="204"/>
      </rPr>
      <t>Удельный расход электрической энергии, используемой для передачи (транспортировки) воды в системах водоснабжения (на 1 куб. метр)</t>
    </r>
  </si>
  <si>
    <r>
      <rPr>
        <b/>
        <sz val="14"/>
        <color theme="1"/>
        <rFont val="Times New Roman"/>
        <family val="1"/>
        <charset val="204"/>
      </rPr>
      <t>Показатель 3.3.4:</t>
    </r>
    <r>
      <rPr>
        <sz val="14"/>
        <color theme="1"/>
        <rFont val="Times New Roman"/>
        <family val="1"/>
        <charset val="204"/>
      </rPr>
      <t xml:space="preserve"> Удельный расход электрической энергии, используемой в системах водоотведения (на 1 куб. метр)</t>
    </r>
  </si>
  <si>
    <r>
      <rPr>
        <b/>
        <sz val="14"/>
        <color theme="1"/>
        <rFont val="Times New Roman"/>
        <family val="1"/>
        <charset val="204"/>
      </rPr>
      <t>Показатель 3.3.5:</t>
    </r>
    <r>
      <rPr>
        <sz val="14"/>
        <color theme="1"/>
        <rFont val="Times New Roman"/>
        <family val="1"/>
        <charset val="204"/>
      </rPr>
      <t xml:space="preserve"> Удельный расход электрической энергии в системах уличного освещения (на 1 кв. метр освещаемой площади с уровнем освещенности, соответствующим установленным нормативам)</t>
    </r>
  </si>
  <si>
    <r>
      <rPr>
        <b/>
        <sz val="14"/>
        <color theme="1"/>
        <rFont val="Times New Roman"/>
        <family val="1"/>
        <charset val="204"/>
      </rPr>
      <t>Показатель 3.3.6:</t>
    </r>
    <r>
      <rPr>
        <sz val="14"/>
        <color theme="1"/>
        <rFont val="Times New Roman"/>
        <family val="1"/>
        <charset val="204"/>
      </rPr>
      <t xml:space="preserve"> Доля бесхозяйных объектов, на которые зарегистрировано право муниципальной собственности, в общем количестве бесхозяйных объектов, выявленных в базовый период</t>
    </r>
  </si>
  <si>
    <r>
      <rPr>
        <b/>
        <sz val="14"/>
        <color theme="1"/>
        <rFont val="Times New Roman"/>
        <family val="1"/>
        <charset val="204"/>
      </rPr>
      <t>Показатель 3.3.7:</t>
    </r>
    <r>
      <rPr>
        <sz val="14"/>
        <color theme="1"/>
        <rFont val="Times New Roman"/>
        <family val="1"/>
        <charset val="204"/>
      </rPr>
      <t xml:space="preserve"> Доля протяженности бесхозяйных сетей, переданных в концессию, в общем количестве выявленных в базовый период бесхозяйных объектов </t>
    </r>
  </si>
  <si>
    <r>
      <rPr>
        <b/>
        <sz val="14"/>
        <color theme="1"/>
        <rFont val="Times New Roman"/>
        <family val="1"/>
        <charset val="204"/>
      </rPr>
      <t>Индикатор 4.2:</t>
    </r>
    <r>
      <rPr>
        <sz val="14"/>
        <color theme="1"/>
        <rFont val="Times New Roman"/>
        <family val="1"/>
        <charset val="204"/>
      </rPr>
      <t xml:space="preserve"> Производительность труда в базовых несырьевых отраслях экономики</t>
    </r>
  </si>
  <si>
    <t>руб.</t>
  </si>
  <si>
    <t xml:space="preserve">Задача 1 Подпрограммы 4: Формирование благоприятных условий для привлечения инвестиций в экономику города-курорта Пятигорска 
</t>
  </si>
  <si>
    <t>млн.руб.</t>
  </si>
  <si>
    <t>Задача 2 Подпрограммы 4: Вовлечение субъектов предпринимательства города-курорта Пятигорска в экспортную деятельность, расширение конкурентных преимуществ и повышение производительности труда</t>
  </si>
  <si>
    <r>
      <rPr>
        <b/>
        <sz val="14"/>
        <color theme="1"/>
        <rFont val="Times New Roman"/>
        <family val="1"/>
        <charset val="204"/>
      </rPr>
      <t>Показатель 4.1.1:</t>
    </r>
    <r>
      <rPr>
        <sz val="14"/>
        <color theme="1"/>
        <rFont val="Times New Roman"/>
        <family val="1"/>
        <charset val="204"/>
      </rPr>
      <t xml:space="preserve"> Объем инвестиций в основной капитал по полному кругу предприятий (за исключением бюджетных средств)</t>
    </r>
  </si>
  <si>
    <t>в единицах</t>
  </si>
  <si>
    <t>человек</t>
  </si>
  <si>
    <t>Обоснование отклонений значений показателя (индикатора) на конец отчетного года (при наличии)</t>
  </si>
  <si>
    <t>III Цель Программы: Повышение эффективности использования топливно-энергетических ресурсов на территории
города-курорта Пятигорска</t>
  </si>
  <si>
    <t>у.т./Гкал</t>
  </si>
  <si>
    <t>э.э./Гкал</t>
  </si>
  <si>
    <t>тыс. кВт·ч/
тыс. куб. м</t>
  </si>
  <si>
    <t>тыс. кВт·ч/
куб.м</t>
  </si>
  <si>
    <t>кВт·ч/
кв. м</t>
  </si>
  <si>
    <t xml:space="preserve">IV Цель Программы: Создание благоприятных условий для развития экономического потенциала города-курорта Пятигорска
</t>
  </si>
  <si>
    <t>Начальник управления экономического развития администрации города Пятигорска (далее – УЭР) Николаева Ю.И.</t>
  </si>
  <si>
    <t>Заведующий ОЭКТ УЭР Дарбинян Е.Б.</t>
  </si>
  <si>
    <t>Создание и обслуживание архитектурно-художественных объектов туристического притяжения</t>
  </si>
  <si>
    <t>1.2.1.</t>
  </si>
  <si>
    <t>Оказание методической и консультационной помощи субъектам малого и среднего предпринимательства (по мере обращения)</t>
  </si>
  <si>
    <t>2.2.</t>
  </si>
  <si>
    <t>2.3.</t>
  </si>
  <si>
    <t>3.4.</t>
  </si>
  <si>
    <t xml:space="preserve">Подпрограмма 4 «Развитие экономического потенциала и повышение инвестиционной активностивности                                                                                                     в городе-курорте Пятигорске» (далее - Подпрограмма 4)
</t>
  </si>
  <si>
    <t>Организация деятельности Совета по улучшению инвестиционного климата в городе-курорте Пятигорске</t>
  </si>
  <si>
    <t>Формирование и ведение учета реестра земельных участков, которые могут быть представлены субъектам инвестиционной деятельности</t>
  </si>
  <si>
    <t>Оказание методической и консультационной помощи субъектам инвестиционной деятельности (по мере обращения)</t>
  </si>
  <si>
    <t>Информирование и методическое сопровождение субъектов предпринимательства при реализации проектов, связанных с повышением производительности труда и экспортной деятельностью</t>
  </si>
  <si>
    <t>Оказание консультационной помощи субъектам предпринимательства базовых несырьевых отраслей экономики (по мере обращения)</t>
  </si>
  <si>
    <r>
      <rPr>
        <b/>
        <sz val="14"/>
        <color theme="1"/>
        <rFont val="Times New Roman"/>
        <family val="1"/>
        <charset val="204"/>
      </rPr>
      <t>Показатель 4.2.1:</t>
    </r>
    <r>
      <rPr>
        <sz val="14"/>
        <color theme="1"/>
        <rFont val="Times New Roman"/>
        <family val="1"/>
        <charset val="204"/>
      </rPr>
      <t xml:space="preserve"> Количество средних и крупных предприятий базовых несырьевых отраслей экономики, вовлеченных в реализацию национального проекта «Производительность труда и поддержка занятости» </t>
    </r>
  </si>
  <si>
    <t>4.1.</t>
  </si>
  <si>
    <t>4.1.1.</t>
  </si>
  <si>
    <t>4.1.2.</t>
  </si>
  <si>
    <t>4.1.3.</t>
  </si>
  <si>
    <t>4.1.4.</t>
  </si>
  <si>
    <t>4.2.</t>
  </si>
  <si>
    <t>средства местного бюджета</t>
  </si>
  <si>
    <t>100</t>
  </si>
  <si>
    <t>Бюджет города-курорта Пятигорска, в т.ч.</t>
  </si>
  <si>
    <t xml:space="preserve">средства местного бюджета </t>
  </si>
  <si>
    <t xml:space="preserve">Бюджет города-курорта Пятигорска, в т.ч. </t>
  </si>
  <si>
    <t>Бюджет города, в т.ч.</t>
  </si>
  <si>
    <t>в т.ч. следующие основные мероприятия подпрограммы 1</t>
  </si>
  <si>
    <t>в т.ч. следующие основные мероприятия подпрограммы 2</t>
  </si>
  <si>
    <t>в т.ч. следующие основные мероприятия подпрограммы 3</t>
  </si>
  <si>
    <t xml:space="preserve">Подпрограмма «Развитие экономического потенциала и повышение инвестиционной активностивности  в городе-курорте Пятигорске»
</t>
  </si>
  <si>
    <t>4</t>
  </si>
  <si>
    <t>4.2.1.</t>
  </si>
  <si>
    <t>4.2.2.</t>
  </si>
  <si>
    <t>4.2.3.</t>
  </si>
  <si>
    <t>Начальник Управления экономического развития
администрации города Пятигорска</t>
  </si>
  <si>
    <t xml:space="preserve">план </t>
  </si>
  <si>
    <t>Начальник Управления экономического развития                       администрации города Пятигорска</t>
  </si>
  <si>
    <t>Начальник Управления экономического развития администрации города Пятигорска</t>
  </si>
  <si>
    <t>экономического развития</t>
  </si>
  <si>
    <t>администрации города Пятигорска</t>
  </si>
  <si>
    <r>
      <rPr>
        <b/>
        <sz val="14"/>
        <color theme="1"/>
        <rFont val="Times New Roman"/>
        <family val="1"/>
        <charset val="204"/>
      </rPr>
      <t>Показатель 4.2.2:</t>
    </r>
    <r>
      <rPr>
        <sz val="14"/>
        <color theme="1"/>
        <rFont val="Times New Roman"/>
        <family val="1"/>
        <charset val="204"/>
      </rPr>
      <t xml:space="preserve"> Прирост компаний-экспортеров из числа малого и среднего предпринимательства по итогам внедрения Регионального экспортного стандарта 2.0</t>
    </r>
  </si>
  <si>
    <t xml:space="preserve">Начальник Управления                       </t>
  </si>
  <si>
    <t xml:space="preserve">экономического развития </t>
  </si>
  <si>
    <t xml:space="preserve">Реализация мероприятий по благоустройству территорий города-курорта Пятигорска и развитие курортной инфраструктуры </t>
  </si>
  <si>
    <t>2.3.1.</t>
  </si>
  <si>
    <t>2.2.1.</t>
  </si>
  <si>
    <t>3.1.1.2.</t>
  </si>
  <si>
    <t xml:space="preserve">Начальник УЭР Николаева Ю.И 
</t>
  </si>
  <si>
    <t>соисполнителю - МУ «Управление городского хозяйства, транспорта и связи администрации г. Пятигорска»</t>
  </si>
  <si>
    <t>средства бюджета Ставропольского края (далее - краевой бюджет)</t>
  </si>
  <si>
    <t>Основное мероприятие: Поддержка субъектов малого и среднего предпринимательства города-курорта Пятигорска</t>
  </si>
  <si>
    <t>Основное мероприятие: Организация и выполнение работ в муниципальных учреждениях города Пятигорска направленных на экономию энергоресурсов</t>
  </si>
  <si>
    <r>
      <rPr>
        <b/>
        <sz val="14"/>
        <rFont val="Times New Roman"/>
        <family val="1"/>
        <charset val="204"/>
      </rPr>
      <t>Показатель 1.1.6:</t>
    </r>
    <r>
      <rPr>
        <sz val="14"/>
        <rFont val="Times New Roman"/>
        <family val="1"/>
        <charset val="204"/>
      </rPr>
      <t xml:space="preserve"> Количество мероприятий, проведенных для субъектов малого и среднего предпринимательства</t>
    </r>
  </si>
  <si>
    <r>
      <t xml:space="preserve">Показатель 1.1.2: </t>
    </r>
    <r>
      <rPr>
        <sz val="14"/>
        <color indexed="8"/>
        <rFont val="Times New Roman"/>
        <family val="1"/>
        <charset val="204"/>
      </rPr>
      <t>Количество вновь зарегистрированных налогоплательщиков налога на профессиональный доход</t>
    </r>
  </si>
  <si>
    <t>-</t>
  </si>
  <si>
    <r>
      <t>П</t>
    </r>
    <r>
      <rPr>
        <b/>
        <sz val="14"/>
        <rFont val="Times New Roman"/>
        <family val="1"/>
        <charset val="204"/>
      </rPr>
      <t xml:space="preserve">оказатель 1.1.4: </t>
    </r>
    <r>
      <rPr>
        <sz val="14"/>
        <rFont val="Times New Roman"/>
        <family val="1"/>
        <charset val="204"/>
      </rPr>
      <t>Количество заключенных договоров по предоставлению во владение и (или) в пользование имущества, возмездное отуждение недвижимого имущества в собственность субъектов малого и среднего предпринимательства</t>
    </r>
  </si>
  <si>
    <r>
      <rPr>
        <b/>
        <sz val="14"/>
        <rFont val="Times New Roman"/>
        <family val="1"/>
        <charset val="204"/>
      </rPr>
      <t>Показатель 1.1.5:</t>
    </r>
    <r>
      <rPr>
        <sz val="14"/>
        <rFont val="Times New Roman"/>
        <family val="1"/>
        <charset val="204"/>
      </rPr>
      <t xml:space="preserve"> Количество субъектов малого и среднего предпринимательства, воспользовавшихся муниципальной финансовой поддержкой</t>
    </r>
  </si>
  <si>
    <t>не менее 1</t>
  </si>
  <si>
    <t>Организация деятельности Совета по поддержке малого и среднего предпринимательства города-курорта Пятигорска</t>
  </si>
  <si>
    <t>Финансовая поддержка субъектов малого и среднего предпринимательства в городе-курорте Пятигорске</t>
  </si>
  <si>
    <t>Начальник УЭР Николаева Ю.И., заместитель начальника УЭР Белов В.П.</t>
  </si>
  <si>
    <t>1.1.4.</t>
  </si>
  <si>
    <r>
      <rPr>
        <b/>
        <sz val="14"/>
        <color indexed="8"/>
        <rFont val="Times New Roman"/>
        <family val="1"/>
        <charset val="204"/>
      </rPr>
      <t>Показатель 2.1.2</t>
    </r>
    <r>
      <rPr>
        <sz val="14"/>
        <color indexed="8"/>
        <rFont val="Times New Roman"/>
        <family val="1"/>
        <charset val="204"/>
      </rPr>
      <t>: Количество койко-мест средств размещения в гостиничном и санаторно-курортном комплексе</t>
    </r>
  </si>
  <si>
    <t>Заместитель главы администрации города Пятигорска – начальник Муниципального учреждения «Управление городского хозяйства, транспорта и связи администрации города Пятигорска» Андриянов И.А., заведующий ОЭКТ УЭР Дарбинян Е.Б.</t>
  </si>
  <si>
    <t>Заместитель главы администрации города Пятигорска – начальник Муниципального учреждения «Управление городского хозяйства, транспорта и связи администрации города Пятигорска» Андриянов И.А.</t>
  </si>
  <si>
    <t>Предоставление администрацией города Пятигорска субсидии на поддержку инициативы в развитии туристического продукта в городе-курорте Пятигорске</t>
  </si>
  <si>
    <t>Формирование плана событийных мероприятий и размещение его на официальном сайте муниципального образования города-курорта Пятигорска в информационно-телекоммуникационной сети «Интернет»</t>
  </si>
  <si>
    <t>ежемесячно</t>
  </si>
  <si>
    <t>2.3.2.</t>
  </si>
  <si>
    <t>Ежегодное проведение праздничных мероприятий</t>
  </si>
  <si>
    <t>Прозвон  сетей электроснабжения</t>
  </si>
  <si>
    <t>Измерение сопротивления</t>
  </si>
  <si>
    <t>Устранение аварийных ситуаций и обучение курсу по электробезопасности</t>
  </si>
  <si>
    <t>3.1.2.13.</t>
  </si>
  <si>
    <t>Актуализации информации, размещенной на «Инвестиционном портале»</t>
  </si>
  <si>
    <r>
      <rPr>
        <b/>
        <sz val="12"/>
        <rFont val="Times New Roman"/>
        <family val="1"/>
        <charset val="204"/>
      </rPr>
      <t>Основное мероприятие:</t>
    </r>
    <r>
      <rPr>
        <sz val="12"/>
        <rFont val="Times New Roman"/>
        <family val="1"/>
        <charset val="204"/>
      </rPr>
      <t xml:space="preserve"> Поддержка субъектов малого и среднего предпринимательства города-курорта Пятигорска</t>
    </r>
  </si>
  <si>
    <r>
      <rPr>
        <b/>
        <sz val="12"/>
        <rFont val="Times New Roman"/>
        <family val="1"/>
        <charset val="204"/>
      </rPr>
      <t>Контрольное событие 1:</t>
    </r>
    <r>
      <rPr>
        <sz val="12"/>
        <rFont val="Times New Roman"/>
        <family val="1"/>
        <charset val="204"/>
      </rPr>
      <t xml:space="preserve"> Заседание Совета по поддержке малого и среднего предпринимательства города Пятигорска проведено</t>
    </r>
  </si>
  <si>
    <r>
      <rPr>
        <b/>
        <sz val="12"/>
        <rFont val="Times New Roman"/>
        <family val="1"/>
        <charset val="204"/>
      </rPr>
      <t>Контрольное событие 2:</t>
    </r>
    <r>
      <rPr>
        <sz val="12"/>
        <rFont val="Times New Roman"/>
        <family val="1"/>
        <charset val="204"/>
      </rPr>
      <t xml:space="preserve"> Заключены договоры по предоставлению во владение и (или) в пользование имущества, возмездное отчуждение недвижимого имущества в собственность субъектов малого и среднего предпринимательства</t>
    </r>
  </si>
  <si>
    <r>
      <rPr>
        <b/>
        <sz val="12"/>
        <rFont val="Times New Roman"/>
        <family val="1"/>
        <charset val="204"/>
      </rPr>
      <t>Контрольное событие 3:</t>
    </r>
    <r>
      <rPr>
        <sz val="12"/>
        <rFont val="Times New Roman"/>
        <family val="1"/>
        <charset val="204"/>
      </rPr>
      <t xml:space="preserve"> Предоставлена субсидия субъектам малого и среднего предпринимательства</t>
    </r>
  </si>
  <si>
    <r>
      <rPr>
        <b/>
        <sz val="12"/>
        <rFont val="Times New Roman"/>
        <family val="1"/>
        <charset val="204"/>
      </rPr>
      <t>Основное мероприятие:</t>
    </r>
    <r>
      <rPr>
        <sz val="12"/>
        <rFont val="Times New Roman"/>
        <family val="1"/>
        <charset val="204"/>
      </rPr>
      <t xml:space="preserve"> Информирование и методическое сопровождение субъектов малого и среднего предпринимательства города-курорта Пятигорска</t>
    </r>
  </si>
  <si>
    <r>
      <rPr>
        <b/>
        <sz val="12"/>
        <rFont val="Times New Roman"/>
        <family val="1"/>
        <charset val="204"/>
      </rPr>
      <t>Основное мероприятие:</t>
    </r>
    <r>
      <rPr>
        <sz val="12"/>
        <rFont val="Times New Roman"/>
        <family val="1"/>
        <charset val="204"/>
      </rPr>
      <t xml:space="preserve"> Повышение доступности туризма в городе Пятигорске и развитие его инфраструктуры</t>
    </r>
  </si>
  <si>
    <r>
      <rPr>
        <b/>
        <sz val="12"/>
        <rFont val="Times New Roman"/>
        <family val="1"/>
        <charset val="204"/>
      </rPr>
      <t xml:space="preserve">Основное мероприятие: </t>
    </r>
    <r>
      <rPr>
        <sz val="12"/>
        <rFont val="Times New Roman"/>
        <family val="1"/>
        <charset val="204"/>
      </rPr>
      <t>Организация и выполнение работ в муниципальных учреждениях города-курорта Пятигорска направленных на экономию энергоресурсов</t>
    </r>
  </si>
  <si>
    <r>
      <rPr>
        <b/>
        <sz val="12"/>
        <rFont val="Times New Roman"/>
        <family val="1"/>
        <charset val="204"/>
      </rPr>
      <t xml:space="preserve">Основное мероприятие: </t>
    </r>
    <r>
      <rPr>
        <sz val="12"/>
        <rFont val="Times New Roman"/>
        <family val="1"/>
        <charset val="204"/>
      </rPr>
      <t>Мероприятия в области энергосбережения и повышения энергоэффективности в системах коммунальной инфраструктуры</t>
    </r>
  </si>
  <si>
    <r>
      <rPr>
        <b/>
        <sz val="12"/>
        <rFont val="Times New Roman"/>
        <family val="1"/>
        <charset val="204"/>
      </rPr>
      <t>Основное мероприятие:</t>
    </r>
    <r>
      <rPr>
        <sz val="12"/>
        <rFont val="Times New Roman"/>
        <family val="1"/>
        <charset val="204"/>
      </rPr>
      <t xml:space="preserve"> Постановка на учет бесхозяйного имущества на территории города-курорта Пятигорска и оформление права муниципальной собственности на объекты инженерной инфраструктуры, расположенной на территории города-курорта Пятигорска</t>
    </r>
  </si>
  <si>
    <r>
      <rPr>
        <b/>
        <sz val="12"/>
        <rFont val="Times New Roman"/>
        <family val="1"/>
        <charset val="204"/>
      </rPr>
      <t>Основное мероприятие:</t>
    </r>
    <r>
      <rPr>
        <sz val="12"/>
        <rFont val="Times New Roman"/>
        <family val="1"/>
        <charset val="204"/>
      </rPr>
      <t xml:space="preserve"> Повышение инвестиционной активности в городе-курорте Пятигорске</t>
    </r>
  </si>
  <si>
    <r>
      <rPr>
        <b/>
        <sz val="12"/>
        <rFont val="Times New Roman"/>
        <family val="1"/>
        <charset val="204"/>
      </rPr>
      <t xml:space="preserve">Основное мероприятие: </t>
    </r>
    <r>
      <rPr>
        <sz val="12"/>
        <rFont val="Times New Roman"/>
        <family val="1"/>
        <charset val="204"/>
      </rPr>
      <t>Обеспечение вовлеченности субъектов предпринимательства в развитие экономического потенциала</t>
    </r>
  </si>
  <si>
    <t>в т.ч.предусмотренные:</t>
  </si>
  <si>
    <r>
      <rPr>
        <b/>
        <sz val="12"/>
        <rFont val="Times New Roman"/>
        <family val="1"/>
        <charset val="204"/>
      </rPr>
      <t>Основное мероприятие 1:</t>
    </r>
    <r>
      <rPr>
        <sz val="12"/>
        <rFont val="Times New Roman"/>
        <family val="1"/>
        <charset val="204"/>
      </rPr>
      <t xml:space="preserve"> Повышение доступности туризма в городе Пятигорске и развитие его инфраструктуры</t>
    </r>
  </si>
  <si>
    <r>
      <rPr>
        <b/>
        <sz val="12"/>
        <rFont val="Times New Roman"/>
        <family val="1"/>
        <charset val="204"/>
      </rPr>
      <t>Контрольное событие 4:</t>
    </r>
    <r>
      <rPr>
        <sz val="12"/>
        <rFont val="Times New Roman"/>
        <family val="1"/>
        <charset val="204"/>
      </rPr>
      <t xml:space="preserve"> Мероприятия для субъектов малого и среднего предпринимательства проведены</t>
    </r>
  </si>
  <si>
    <t>Предоставление права на размещение нестационарных торговых объектов производителям товаров (сельскохозяйственных и продовольственных товаров, в том числе фермерской продукции), которые являются субъектами малого и среднего предпринимательства</t>
  </si>
  <si>
    <t>1.1.6.</t>
  </si>
  <si>
    <r>
      <rPr>
        <b/>
        <sz val="12"/>
        <rFont val="Times New Roman"/>
        <family val="1"/>
        <charset val="204"/>
      </rPr>
      <t>Контрольное событие 5:</t>
    </r>
    <r>
      <rPr>
        <sz val="12"/>
        <rFont val="Times New Roman"/>
        <family val="1"/>
        <charset val="204"/>
      </rPr>
      <t xml:space="preserve"> Проведены мероприятия ко дню Предпринимателя</t>
    </r>
  </si>
  <si>
    <r>
      <rPr>
        <b/>
        <sz val="12"/>
        <rFont val="Times New Roman"/>
        <family val="1"/>
        <charset val="204"/>
      </rPr>
      <t>Контрольное событие 6:</t>
    </r>
    <r>
      <rPr>
        <sz val="12"/>
        <rFont val="Times New Roman"/>
        <family val="1"/>
        <charset val="204"/>
      </rPr>
      <t xml:space="preserve"> Договора с производителями сельскохозяйственных, продовольственных товаров и сувенирной продукции, являющимися субъектами малого и среднего предпринимательства, на право размещения нестационарных торговых объектов на земельных участках, в зданиях, строениях, сооружениях, находящихся в муниципальной собственности города-курорта Пятигорска заключены</t>
    </r>
  </si>
  <si>
    <t>Главный специалист ОЭКТ УЭР Евдокимова Н.С., главный специалист отдела статистики УЭР Писарюк Т.В.</t>
  </si>
  <si>
    <r>
      <rPr>
        <b/>
        <sz val="12"/>
        <rFont val="Times New Roman"/>
        <family val="1"/>
        <charset val="204"/>
      </rPr>
      <t xml:space="preserve">Контрольное событие 8: </t>
    </r>
    <r>
      <rPr>
        <sz val="12"/>
        <rFont val="Times New Roman"/>
        <family val="1"/>
        <charset val="204"/>
      </rPr>
      <t>Ежеквартально не менее 100 субъектов малого и среднего предпринимательства проинформированы о возможности участия в семинарах, конференциях и иных мероприятиях, проводимых в регионе и за его пределами (посредством СМИ, факсов, электронной почты и др.)</t>
    </r>
  </si>
  <si>
    <t>Организация и проведение конференций, семинаров и круглых столов по вопросам развития туризма</t>
  </si>
  <si>
    <r>
      <rPr>
        <b/>
        <sz val="12"/>
        <rFont val="Times New Roman"/>
        <family val="1"/>
        <charset val="204"/>
      </rPr>
      <t xml:space="preserve">Основное мероприятие: </t>
    </r>
    <r>
      <rPr>
        <sz val="12"/>
        <rFont val="Times New Roman"/>
        <family val="1"/>
        <charset val="204"/>
      </rPr>
      <t>Благоустройство курортно-исторической зоны города-курорта Пятигорска (в т.ч. ПСД)</t>
    </r>
  </si>
  <si>
    <r>
      <rPr>
        <b/>
        <sz val="12"/>
        <rFont val="Times New Roman"/>
        <family val="1"/>
        <charset val="204"/>
      </rPr>
      <t>Основное мероприятие:</t>
    </r>
    <r>
      <rPr>
        <sz val="12"/>
        <rFont val="Times New Roman"/>
        <family val="1"/>
        <charset val="204"/>
      </rPr>
      <t xml:space="preserve"> Организация и проведение событийных мероприятий и инфотуров в городе-курорте Пятигорске</t>
    </r>
  </si>
  <si>
    <t>Заместитель главы администрации города Пятигорска – начальник Муниципального учреждения «Управление образования администрации города Пятигорска» Васютина Н.А.</t>
  </si>
  <si>
    <t xml:space="preserve">Зам. председателя МУ «КФКС» Лысенко Е.Е., директор МКУ «ГХО» Костюренко Е.И.
</t>
  </si>
  <si>
    <t xml:space="preserve">Начальник УЭР
Николаева Ю.И., консультант ОЭКТ УЭР Барсукова Л.В., главный специалист ОЭКТ УЭР
Юсупов П.Б.
</t>
  </si>
  <si>
    <t xml:space="preserve">Начальник УЭР
Николаева Ю.И., главный специалист ОЭКТ УЭР
Юсупов П.Б.
</t>
  </si>
  <si>
    <t>Консультант ОЭКТ УЭР Барсукова Л.В., главный специалист ОЭКТ УЭР Юсупов П.Б.</t>
  </si>
  <si>
    <t>Консультант ОЭКТ УЭР Барсукова Л.В., главный специалист ОЭКТ УЭР Юсупов П.Б., главный специалист отдела земельных отношений МУ «УИО» Шолтышева С.Н.</t>
  </si>
  <si>
    <t>Главный специалист отдела статистики УЭР Писарюк Т.В.</t>
  </si>
  <si>
    <r>
      <rPr>
        <b/>
        <sz val="14"/>
        <color rgb="FF000000"/>
        <rFont val="Times New Roman"/>
        <family val="1"/>
        <charset val="204"/>
      </rPr>
      <t xml:space="preserve">Основное мероприятие: </t>
    </r>
    <r>
      <rPr>
        <sz val="14"/>
        <color rgb="FF000000"/>
        <rFont val="Times New Roman"/>
        <family val="1"/>
        <charset val="204"/>
      </rPr>
      <t>Благоустройство курортно-исторической зоны города-курорта Пятигорска (в т.ч. ПСД)</t>
    </r>
  </si>
  <si>
    <t>Основное мероприятие: Постановка на учет бесхозяйных объектов инфраструктуры</t>
  </si>
  <si>
    <t>02</t>
  </si>
  <si>
    <r>
      <rPr>
        <b/>
        <sz val="12"/>
        <color theme="1"/>
        <rFont val="Times New Roman"/>
        <family val="1"/>
        <charset val="204"/>
      </rPr>
      <t>Основное мероприятие 2</t>
    </r>
    <r>
      <rPr>
        <sz val="12"/>
        <color theme="1"/>
        <rFont val="Times New Roman"/>
        <family val="1"/>
        <charset val="204"/>
      </rPr>
      <t>: Благоустройство курортно-исторической зоны города-курорта Пятигорска (в т.ч. ПСД)</t>
    </r>
  </si>
  <si>
    <t>соисполнителю - МУ «Управление имущественных отношений администрации города Пятигорска»</t>
  </si>
  <si>
    <t>390,17 (16)</t>
  </si>
  <si>
    <t>839,05 (6)</t>
  </si>
  <si>
    <t>ответственному исполнителю - администрация города Пятигорска</t>
  </si>
  <si>
    <t>ответственному исполнителю - администрации города Пятигорска</t>
  </si>
  <si>
    <r>
      <t>ответственному исполнителю</t>
    </r>
    <r>
      <rPr>
        <sz val="12"/>
        <color rgb="FF00B050"/>
        <rFont val="Times New Roman"/>
        <family val="1"/>
        <charset val="204"/>
      </rPr>
      <t xml:space="preserve"> </t>
    </r>
    <r>
      <rPr>
        <sz val="12"/>
        <rFont val="Times New Roman"/>
        <family val="1"/>
        <charset val="204"/>
      </rPr>
      <t>- администрация города Пятигорска</t>
    </r>
  </si>
  <si>
    <t>соисполнителю - администрация города Пятигорска</t>
  </si>
  <si>
    <t>Ответственный исполнитель подпрограммы - администрация города Пятигорска</t>
  </si>
  <si>
    <t>соисполнителю - МУ "Управление имущественных отношений администрации г. Пятигорска"</t>
  </si>
  <si>
    <r>
      <rPr>
        <b/>
        <sz val="12"/>
        <rFont val="Times New Roman"/>
        <family val="1"/>
        <charset val="204"/>
      </rPr>
      <t>Основное мероприятие</t>
    </r>
    <r>
      <rPr>
        <sz val="12"/>
        <rFont val="Times New Roman"/>
        <family val="1"/>
        <charset val="204"/>
      </rPr>
      <t xml:space="preserve"> </t>
    </r>
    <r>
      <rPr>
        <b/>
        <sz val="12"/>
        <rFont val="Times New Roman"/>
        <family val="1"/>
        <charset val="204"/>
      </rPr>
      <t>2:</t>
    </r>
    <r>
      <rPr>
        <sz val="12"/>
        <rFont val="Times New Roman"/>
        <family val="1"/>
        <charset val="204"/>
      </rPr>
      <t xml:space="preserve"> Постановка на учет бесхозяйных объектов инфраструктуры</t>
    </r>
  </si>
  <si>
    <r>
      <rPr>
        <b/>
        <sz val="12"/>
        <rFont val="Times New Roman"/>
        <family val="1"/>
        <charset val="204"/>
      </rPr>
      <t>Основное мероприятие 1:</t>
    </r>
    <r>
      <rPr>
        <sz val="12"/>
        <rFont val="Times New Roman"/>
        <family val="1"/>
        <charset val="204"/>
      </rPr>
      <t xml:space="preserve"> Организация и выполнение работ в муниципальных учреждениях города Пятигорска направленных на экономию энергоресурсов</t>
    </r>
  </si>
  <si>
    <r>
      <rPr>
        <b/>
        <sz val="12"/>
        <rFont val="Times New Roman"/>
        <family val="1"/>
        <charset val="204"/>
      </rPr>
      <t xml:space="preserve">Основное мероприятие 1: </t>
    </r>
    <r>
      <rPr>
        <sz val="12"/>
        <rFont val="Times New Roman"/>
        <family val="1"/>
        <charset val="204"/>
      </rPr>
      <t>Поддержка субъектов малого и среднего предпринимательства города-курорта Пятигорска</t>
    </r>
  </si>
  <si>
    <r>
      <rPr>
        <b/>
        <sz val="14"/>
        <color theme="1"/>
        <rFont val="Times New Roman"/>
        <family val="1"/>
        <charset val="204"/>
      </rPr>
      <t>Индикатор 4.1:</t>
    </r>
    <r>
      <rPr>
        <sz val="14"/>
        <color theme="1"/>
        <rFont val="Times New Roman"/>
        <family val="1"/>
        <charset val="204"/>
      </rPr>
      <t xml:space="preserve"> Объём инвестиций в основной капитал по кругу крупных и средних предприятий (за исключением бюджетных средств) в расчете на 1 жителя</t>
    </r>
  </si>
  <si>
    <r>
      <rPr>
        <b/>
        <sz val="14"/>
        <color theme="1"/>
        <rFont val="Times New Roman"/>
        <family val="1"/>
        <charset val="204"/>
      </rPr>
      <t xml:space="preserve">Показатель 4.2.3: </t>
    </r>
    <r>
      <rPr>
        <sz val="14"/>
        <color theme="1"/>
        <rFont val="Times New Roman"/>
        <family val="1"/>
        <charset val="204"/>
      </rPr>
      <t xml:space="preserve">Количество высокопроизводительных рабочих мест во внебюджетном секторе экономики проекта «Производительность труда и поддержка занятости» </t>
    </r>
  </si>
  <si>
    <t>Подпрограмма 1 «Развитие малого и среднего предпринимательства в городе-курорте Пятигорске»
(далее - Подпрограмма 1)</t>
  </si>
  <si>
    <t>2.</t>
  </si>
  <si>
    <t xml:space="preserve">Оказана имущественная, финансовая, консультационная, информационная поддержка субъектам малого и среднего предпринимательства. </t>
  </si>
  <si>
    <t xml:space="preserve">Выполнялось в соответствии с планом-графиком. </t>
  </si>
  <si>
    <t>3.</t>
  </si>
  <si>
    <t>Измерение сопротивления проведено в 7 учреждениях</t>
  </si>
  <si>
    <t>Декларации заполнены</t>
  </si>
  <si>
    <t>Выполнялось в соответствии с планом-графиком</t>
  </si>
  <si>
    <t>Недостижение значения показателя связано с недостаточным объемом финансирования на определенные виды работ, а также по снижению потребления энергоресурсов системы уличного освещения.</t>
  </si>
  <si>
    <t>На  официальном сайте муниципального образования город-курорт Пятигорск в информационно-телекоммуникационной сети «Интернет» проводилась регулярная актуализация реестра земельных участков, которые могут быть представлены субъектам инвестиционной деятельности и размещалась в разделе "Инвестиционный портал"</t>
  </si>
  <si>
    <t>Подготовлена и размещена информация на официальном сайте муниципального образования город-курорт Пятигорск в информационно-телекоммуникационной сети «Интернет» касающаяся субъектов предпринимательства при реализации проектов, связанных с повышением производительности труда и экспортной деятельностью</t>
  </si>
  <si>
    <t xml:space="preserve">На постоянной основе оказывается методическая и консультационная помощь субъектам предпринимательства базовых несырьевых отраслей экономики </t>
  </si>
  <si>
    <t xml:space="preserve">Проведены мероприятия направленные на обеспечение вовлеченности субъектов предпринимательства в развитие экономического потенциала города-курорта Пятигорска.
 </t>
  </si>
  <si>
    <t xml:space="preserve">Совместно с реусрсоснабжающими организациями рассматриваются вопросы о проведении работ по привлечению внебюджетных ивестиций, путем привлечения энергосервисных компаний для проведения мероприятий в области энергосбережения. </t>
  </si>
  <si>
    <t>Проведены мерроприятий, направленные на повышение инвестиционной активности в городе-курорте Пятигорске.</t>
  </si>
  <si>
    <t xml:space="preserve">Начальник УЭР
Николаева Ю.И., главный специалист ОЭКТ УЭР 
Юсупов П.Б.
</t>
  </si>
  <si>
    <t>об использовании средств бюджета города-курорта Пятигорска на реализацию муниципальной программы "Модернизация экономики, развитие малого и среднего бизнеса, курорта и туризма, энергетики, промышленности и улучшение инвестиционного климата" за 2022 год</t>
  </si>
  <si>
    <t>сводная бюджетная роспись, план на 01.01.2022 г.</t>
  </si>
  <si>
    <t>сводная бюджетная роспись на 31.12.2022 г.</t>
  </si>
  <si>
    <t>соисполнителю - МУ "Управление культуры и молодежной политики администрации г. Пятигорска"</t>
  </si>
  <si>
    <t>Утверждено в Программе на 31.12.2022 г.</t>
  </si>
  <si>
    <t>Сводная бюджетная роспись на 31.12.2022</t>
  </si>
  <si>
    <t>о расходах на реализацию целей муниципальной программы города-курорта Пятигорска "Модернизация экономики, развитие малого и среднего бизнеса, курорта и туризма, энергетики, промышленности и улучшение инвестиционного климата"  за счет средств бюджета города-курорта Пятигорска и иных источников финансирования (в разрезе источников финансового обеспечения) в 2022 году</t>
  </si>
  <si>
    <t xml:space="preserve">Приложение 2                                                                                                                                                                                                                                                                                                          к Годовому отчету о ходе реализации муниципальной программы "Модернизация экономики, развитие малого и среднего бизнеса, курорта и туризма, энергетики, промышленности и улучшение инвестиционного климата" за 2022 год </t>
  </si>
  <si>
    <r>
      <t xml:space="preserve">Ответственный исполнитель подпрограммы - администрация города Пятигорска.
Соисполнители подпрограммы - </t>
    </r>
    <r>
      <rPr>
        <sz val="14"/>
        <rFont val="Times New Roman"/>
        <family val="1"/>
        <charset val="204"/>
      </rPr>
      <t>МУ «Управление культуры и молодежной политики администрации города Пятигорска»;
МУ «Управление имущественных отношений администрации города Пятигорска»;
МУ «Управление образования администрации города Пятигорска»;
МУ «Управление социальной поддержки администрации города Пятигорска»;
МУ «Управление общественной безопасности администрации города Пятигорска»;
МУ «Комитет по физической культуре и спорту администрации города Пятигорска»</t>
    </r>
  </si>
  <si>
    <t xml:space="preserve">Ответственный исполнитель подпрограммы - администрация города Пятигорска.
Соисполнители подпрограммы - МУ «Управление городского хозяйства, транспорта и связи администрации города Пятигорска»                                                                   МУ «Управление культуры и молодежной политики администрации города Пятигорска»   </t>
  </si>
  <si>
    <t xml:space="preserve">Ответственный исполнитель подпрограммы - администрация города Пятигорска.
Соисполнители подпрограммы - МУ «Управление городского хозяйства, транспорта и связи администрации города Пятигорска»
МУ «Управление культуры администрации города Пятигорска»                                                                    </t>
  </si>
  <si>
    <t xml:space="preserve">Соисполнитель подпрограммы - МУ «Управление городского хозяйства, транспорта и связи администрации города Пятигорска»         </t>
  </si>
  <si>
    <t>Ответственный исполнитель программы - администрация города Пятигорска.
Соисполнители программы - МУ «Управление городского хозяйства, транспорта и связи администрации города Пятигорска»
МУ «Управление имущественных отношений администрации города Пятигорска»;
МУ «Управление образования администрации города Пятигорска»;
МУ «Управление культуры и молодежной политики администрации города Пятигорска»;
МУ «Управление социальной поддержки населения  администрации города Пятигорска»;
МУ «Управление общественной безопасности  администрации города Пятигорска»;
МУ «Комитет по физической культуре и спорту администрации города Пятигорска»</t>
  </si>
  <si>
    <t>соисполнителю - МУ «Управление городского хозяйства, транспорта и связи администрации города Пятигорска»</t>
  </si>
  <si>
    <t xml:space="preserve">соисполнителю - МУ «Управление культуры и молодежной политики администрации города Пятигорска»  </t>
  </si>
  <si>
    <t>соисполнителю - МУ «Управление культуры и молодежной политики администрации города Пятигорска»</t>
  </si>
  <si>
    <t>соисполнителю - МУ Управление образования администрации г. Пятигорска»</t>
  </si>
  <si>
    <t xml:space="preserve">Приложение 1                                                                                                                       к Годовому отчету о ходе реализации муниципальной программы "Модернизация экономики, развитие малого и среднего бизнеса, курорта и туризма, энергетики, промышленности и улучшение инвестиционного климата" за 2022 год </t>
  </si>
  <si>
    <t xml:space="preserve">Приложение 3
к Годовому отчету о ходе реализации муниципальной программы "Модернизация экономики, развитие малого и среднего бизнеса, курорта и туризма, энергетики, промышленности и улучшение инвестиционного климата" за 2022 год </t>
  </si>
  <si>
    <t>о достижении значений индикаторов достижения целей и показателей решения задач подпрограмм муниципальной программы города-курорта Пятигорска "Модернизация экономики, развитие малого и среднего бизнеса, курорта и  туризма, энергетики, промышленности и улучшение инвестиционного климата" за 2022 год</t>
  </si>
  <si>
    <t xml:space="preserve">Приложение 4                                                                                                                                                                                                                                                      к Годовому отчету о ходе реализации муниципальной программы "Модернизация экономики, развитие малого и среднего бизнеса, курорта и туризма, энергетики, промышленности и улучшение инвестиционного климата" за 2022 год </t>
  </si>
  <si>
    <t>о степени выполнения основных мероприятий, мероприятий и контрольных событий подпрограмм муниципальной программы города-курорта Пятигорска "Модернизация экономики, развитие малого и среднего бизнеса, курорта и туризма, энергетики, промышленности и улучшение инвестиционного климата" за 2022 год</t>
  </si>
  <si>
    <t xml:space="preserve"> 31.12.2022</t>
  </si>
  <si>
    <t>30.06.2022
31.12.2022</t>
  </si>
  <si>
    <t xml:space="preserve">В июне 2022 г. проведен ежегодный городской конкурс на звание «Предприниматель года», по итогам которого награждены 6 победителей в двух номинациях: Предприниматель года в сфере производства: 1 место - ООО «Машук»; 2 место - ООО ТД «ПРОФИТЭКС»; 3 место - ООО «Мясье Колбасье». Предприниматель года в сфере услуг: 1 место - ИП Базилевская Н.В.; 2 место - ИП Князев В.Ю.; 3 место - ООО «Неаполитано».
</t>
  </si>
  <si>
    <t>31.03.2022   30.06.2022   30.09.2022      31.12.2022</t>
  </si>
  <si>
    <t>31.03.2022     30.06.2022
30.09.2022
31.12.2022</t>
  </si>
  <si>
    <t>31.03.2022   30.06.2022   30.09.2022     31.12.2022</t>
  </si>
  <si>
    <t xml:space="preserve">01.06.2022
30.09.2022
</t>
  </si>
  <si>
    <t xml:space="preserve">   31.12.2022   </t>
  </si>
  <si>
    <t>Начальник УЭР Николаева Ю.И., главный специалист отдела экономики, курорта и туризма управления экономического развития администрации города Пятигорска (далее -  ОЭКТ УЭР) Жиркова О.А.</t>
  </si>
  <si>
    <t>Заместитель начальника УЭР Белов В.П., главный специалист ОЭКТ УЭР Евдокимова Н.С., главный специалист ОЭКТ УЭР Жиркова О.А.</t>
  </si>
  <si>
    <t>Заместитель начальника УЭР Белов В.П., главный специалист ОЭКТ УЭР Евдокимова Н.С., главный специалист ОЭКТ УЭР Жиркова О.А., главный специалист отдела статистики УЭР Писарюк Т.В.</t>
  </si>
  <si>
    <t>Начальник УЭР Николаева Ю.И., заместитель начальника УЭР Белов В.П., главный специалист ОЭКТ УЭР  Евдокимова Н.С., главный специалист ОЭКТ УЭР Жиркова О.А.</t>
  </si>
  <si>
    <t>Заведующий Отделом торговли, рекламы и защиты прав потребителей администрации города Пятигорска Никишин И.И.</t>
  </si>
  <si>
    <t>Заместитель начальника УЭР Белов В.П., главный специалист ОЭКТ УЭР Евдокимова Н.С., главный специалист ОЭКТ УЭР Жтркова О.А., главный специалист отдела статистики УЭР Писарюк Т.В.</t>
  </si>
  <si>
    <t>Заместитель главы администрации города Пятигорска – начальник Муниципального учреждения «Управление городского хозяйства, транспорта и связи администрации города Пятигорска» Андриянов И.А. (далее – МУ «УГХТиС администрации г. Пятигорска»), заведующий ОЭКТ УЭР Дарбинян Е.Б.</t>
  </si>
  <si>
    <r>
      <rPr>
        <b/>
        <sz val="12"/>
        <rFont val="Times New Roman"/>
        <family val="1"/>
        <charset val="204"/>
      </rPr>
      <t xml:space="preserve">Контрольное событие 9: </t>
    </r>
    <r>
      <rPr>
        <sz val="12"/>
        <rFont val="Times New Roman"/>
        <family val="1"/>
        <charset val="204"/>
      </rPr>
      <t>Мероприятия реализованы, работы выполнены</t>
    </r>
  </si>
  <si>
    <t>Заместитель главы администрации города Пятигорска – начальник Муниципального учреждения «Управление городского хозяйства, транспорта и связи администрации города Пятигорска» Андриянов И.А., заведующий ОЭКТ УЭР Дарбинян Е.Б.</t>
  </si>
  <si>
    <r>
      <rPr>
        <b/>
        <sz val="12"/>
        <rFont val="Times New Roman"/>
        <family val="1"/>
        <charset val="204"/>
      </rPr>
      <t>Контрольное событие 10:</t>
    </r>
    <r>
      <rPr>
        <sz val="12"/>
        <rFont val="Times New Roman"/>
        <family val="1"/>
        <charset val="204"/>
      </rPr>
      <t xml:space="preserve"> Предоставлена субсидия на поддержку инициативы в развитии туристического продукта в городе-курорте Пятигорске</t>
    </r>
  </si>
  <si>
    <r>
      <rPr>
        <b/>
        <sz val="12"/>
        <rFont val="Times New Roman"/>
        <family val="1"/>
        <charset val="204"/>
      </rPr>
      <t>Контрольное событие 11:</t>
    </r>
    <r>
      <rPr>
        <sz val="12"/>
        <rFont val="Times New Roman"/>
        <family val="1"/>
        <charset val="204"/>
      </rPr>
      <t xml:space="preserve"> Заключены муниципальные контракты на выполнение работ электромонтажных по организации архитектурно-художественной подсветки</t>
    </r>
  </si>
  <si>
    <t>Реализация мероприятий по благоустройству курортно-исторической зоны города-курорта Пятигорска</t>
  </si>
  <si>
    <r>
      <rPr>
        <b/>
        <sz val="12"/>
        <rFont val="Times New Roman"/>
        <family val="1"/>
        <charset val="204"/>
      </rPr>
      <t>Контрольное событие 12:</t>
    </r>
    <r>
      <rPr>
        <sz val="12"/>
        <rFont val="Times New Roman"/>
        <family val="1"/>
        <charset val="204"/>
      </rPr>
      <t xml:space="preserve"> Мероприятия реализованы</t>
    </r>
  </si>
  <si>
    <t xml:space="preserve">Начальник Муниципального учреждения «Управление культуры и молодежной политики администрации города Пятигорска» (далее – МУ «Управление культуры и молодежной политики администрации г. Пятигорска») Коршева О.В, заведующий ОЭКТ УЭР Дарбинян Е.Б. </t>
  </si>
  <si>
    <r>
      <rPr>
        <b/>
        <sz val="12"/>
        <rFont val="Times New Roman"/>
        <family val="1"/>
        <charset val="204"/>
      </rPr>
      <t>Контрольное событие 14:</t>
    </r>
    <r>
      <rPr>
        <sz val="12"/>
        <rFont val="Times New Roman"/>
        <family val="1"/>
        <charset val="204"/>
      </rPr>
      <t xml:space="preserve"> Открытие «курортного сезона» и проведение курортных вечеров для гостей и жителей города-курорта Пятигорска</t>
    </r>
  </si>
  <si>
    <t>Начальник МУ «Управление культуры и молодежной политики администрации г. Пятигорска» Коршева О.В, заведующий ОЭКТ УЭР Дарбинян Е.Б., главный специалист ОЭКТ УЭР Карацева О.А., ведущий специалист ОЭКТ УЭР Тихонова А.А.</t>
  </si>
  <si>
    <t>2.3.3.</t>
  </si>
  <si>
    <r>
      <rPr>
        <b/>
        <sz val="12"/>
        <rFont val="Times New Roman"/>
        <family val="1"/>
        <charset val="204"/>
      </rPr>
      <t>Контрольное событие 15:</t>
    </r>
    <r>
      <rPr>
        <sz val="12"/>
        <rFont val="Times New Roman"/>
        <family val="1"/>
        <charset val="204"/>
      </rPr>
      <t xml:space="preserve"> Мероприятия по вопросам развития туризма проведены</t>
    </r>
  </si>
  <si>
    <t>Заведующий ОЭКТ УЭР Дарбинян Е.Б., главный специалист ОЭКТ УЭР Карацева О.А., ведущий специалист ОЭКТ УЭР Тихонова А.А.</t>
  </si>
  <si>
    <t>2.3.4.</t>
  </si>
  <si>
    <t>Информирование санаторно-курортных учреждений, гостиниц и туристических фирм города-курорта Пятигорска о выставочных и конгрессных мероприятиях, проводимых по вопросам развития туризма на территории Российской Федерации</t>
  </si>
  <si>
    <t>Главный специалист ОЭКТ УЭР Карацева О.А., ведущий специалист ОЭКТ УЭР Тихонова А.А.</t>
  </si>
  <si>
    <t>2.4.</t>
  </si>
  <si>
    <t>2.4.1.</t>
  </si>
  <si>
    <t xml:space="preserve">Осуществление мониторинга функционирования туристического портала города-курорта Пятигорска и обеспечение актуализации информации </t>
  </si>
  <si>
    <t>Заведующий ОЭКТ УЭР Дарбинян Е.Б., ведущий специалист ОЭКТ УЭР Тихонова А.А.</t>
  </si>
  <si>
    <r>
      <rPr>
        <b/>
        <sz val="12"/>
        <rFont val="Times New Roman"/>
        <family val="1"/>
        <charset val="204"/>
      </rPr>
      <t>Контрольное событие 16:</t>
    </r>
    <r>
      <rPr>
        <sz val="12"/>
        <rFont val="Times New Roman"/>
        <family val="1"/>
        <charset val="204"/>
      </rPr>
      <t xml:space="preserve"> Принято участие санаторно-курортными учреждениями, гостиницами и туристическими фирмами города Пятигорска в выставках и форумах</t>
    </r>
  </si>
  <si>
    <r>
      <rPr>
        <b/>
        <sz val="12"/>
        <rFont val="Times New Roman"/>
        <family val="1"/>
        <charset val="204"/>
      </rPr>
      <t>Контрольное событие 17:</t>
    </r>
    <r>
      <rPr>
        <sz val="12"/>
        <rFont val="Times New Roman"/>
        <family val="1"/>
        <charset val="204"/>
      </rPr>
      <t xml:space="preserve"> Информация актуализирована и размещена на туристическом портале </t>
    </r>
  </si>
  <si>
    <r>
      <rPr>
        <b/>
        <sz val="12"/>
        <rFont val="Times New Roman"/>
        <family val="1"/>
        <charset val="204"/>
      </rPr>
      <t xml:space="preserve">Основное мероприятие: </t>
    </r>
    <r>
      <rPr>
        <sz val="12"/>
        <rFont val="Times New Roman"/>
        <family val="1"/>
        <charset val="204"/>
      </rPr>
      <t>Формирование положительного имиджа и продвижение туристического потенциала города-курорта Пятигорска</t>
    </r>
  </si>
  <si>
    <t>2.4.2.</t>
  </si>
  <si>
    <t>2.4.3.</t>
  </si>
  <si>
    <t>Подготовка и размещение материалов о туристическом потенциале города-курорта Пятигорска на информационных ресурсах</t>
  </si>
  <si>
    <t>Заведующий ОЭКТ УЭР Дарбинян Е.Б., главный специалист ОЭКТ УЭР Карацева О.А., ведущий специалист ОЭКТ УЭР Тихонова А.А., начальник МКУ «Информационно-аналитический центр» Макагон Е.В.</t>
  </si>
  <si>
    <r>
      <rPr>
        <b/>
        <sz val="12"/>
        <rFont val="Times New Roman"/>
        <family val="1"/>
        <charset val="204"/>
      </rPr>
      <t>Контрольное событие 18:</t>
    </r>
    <r>
      <rPr>
        <sz val="12"/>
        <rFont val="Times New Roman"/>
        <family val="1"/>
        <charset val="204"/>
      </rPr>
      <t xml:space="preserve"> Информация о туристическом потенциале города-курорта Пятигорска размещена на информационных ресурсах</t>
    </r>
  </si>
  <si>
    <t>2.4.4.</t>
  </si>
  <si>
    <t>Создание системы туристской навигации на территории города-курорта Пятигорска в т.ч. туристических карт, указателей, информационных панно и т.д.</t>
  </si>
  <si>
    <r>
      <rPr>
        <b/>
        <sz val="12"/>
        <rFont val="Times New Roman"/>
        <family val="1"/>
        <charset val="204"/>
      </rPr>
      <t>Контрольное событие 19:</t>
    </r>
    <r>
      <rPr>
        <sz val="12"/>
        <rFont val="Times New Roman"/>
        <family val="1"/>
        <charset val="204"/>
      </rPr>
      <t xml:space="preserve"> Объекты туристической навигации размещены</t>
    </r>
  </si>
  <si>
    <r>
      <rPr>
        <b/>
        <sz val="14"/>
        <color indexed="8"/>
        <rFont val="Times New Roman"/>
        <family val="1"/>
        <charset val="204"/>
      </rPr>
      <t>Показатель 2.1.4:</t>
    </r>
    <r>
      <rPr>
        <sz val="14"/>
        <color indexed="8"/>
        <rFont val="Times New Roman"/>
        <family val="1"/>
        <charset val="204"/>
      </rPr>
      <t xml:space="preserve"> Количество субъектов туристической сферы, воспользовавшихся муниципальной финансовой поддержкой  </t>
    </r>
  </si>
  <si>
    <r>
      <rPr>
        <b/>
        <sz val="14"/>
        <color theme="1"/>
        <rFont val="Times New Roman"/>
        <family val="1"/>
        <charset val="204"/>
      </rPr>
      <t>Показатель 2.2.2:</t>
    </r>
    <r>
      <rPr>
        <sz val="14"/>
        <color theme="1"/>
        <rFont val="Times New Roman"/>
        <family val="1"/>
        <charset val="204"/>
      </rPr>
      <t xml:space="preserve"> Увеличение участников образовательных программ, тренингов и др. мероприятий</t>
    </r>
  </si>
  <si>
    <t>не менее 5</t>
  </si>
  <si>
    <r>
      <rPr>
        <b/>
        <sz val="14"/>
        <color theme="1"/>
        <rFont val="Times New Roman"/>
        <family val="1"/>
        <charset val="204"/>
      </rPr>
      <t>Показатель 2.2.3:</t>
    </r>
    <r>
      <rPr>
        <sz val="14"/>
        <color theme="1"/>
        <rFont val="Times New Roman"/>
        <family val="1"/>
        <charset val="204"/>
      </rPr>
      <t xml:space="preserve"> Количество поддержанных предпринимательских инициатив, количество реализованных проектов</t>
    </r>
  </si>
  <si>
    <r>
      <rPr>
        <b/>
        <sz val="14"/>
        <color theme="1"/>
        <rFont val="Times New Roman"/>
        <family val="1"/>
        <charset val="204"/>
      </rPr>
      <t>Показатель 2.2.4:</t>
    </r>
    <r>
      <rPr>
        <sz val="14"/>
        <color theme="1"/>
        <rFont val="Times New Roman"/>
        <family val="1"/>
        <charset val="204"/>
      </rPr>
      <t xml:space="preserve"> Количество установленных объектов туристической навигации</t>
    </r>
  </si>
  <si>
    <r>
      <rPr>
        <b/>
        <sz val="14"/>
        <color theme="1"/>
        <rFont val="Times New Roman"/>
        <family val="1"/>
        <charset val="204"/>
      </rPr>
      <t>Показатель 2.2.5:</t>
    </r>
    <r>
      <rPr>
        <sz val="14"/>
        <color theme="1"/>
        <rFont val="Times New Roman"/>
        <family val="1"/>
        <charset val="204"/>
      </rPr>
      <t xml:space="preserve"> Количество вновь созданных туристических (экскурсионных) маршрутов</t>
    </r>
  </si>
  <si>
    <r>
      <rPr>
        <b/>
        <sz val="14"/>
        <color theme="1"/>
        <rFont val="Times New Roman"/>
        <family val="1"/>
        <charset val="204"/>
      </rPr>
      <t>Показатель 2.2.6:</t>
    </r>
    <r>
      <rPr>
        <sz val="14"/>
        <color theme="1"/>
        <rFont val="Times New Roman"/>
        <family val="1"/>
        <charset val="204"/>
      </rPr>
      <t xml:space="preserve"> Рост посетителей туристско-информационного центра (ТИЦ)</t>
    </r>
  </si>
  <si>
    <t>не менее 10</t>
  </si>
  <si>
    <r>
      <rPr>
        <b/>
        <sz val="14"/>
        <color theme="1"/>
        <rFont val="Times New Roman"/>
        <family val="1"/>
        <charset val="204"/>
      </rPr>
      <t>Показатель 2.2.7:</t>
    </r>
    <r>
      <rPr>
        <sz val="14"/>
        <color theme="1"/>
        <rFont val="Times New Roman"/>
        <family val="1"/>
        <charset val="204"/>
      </rPr>
      <t>Увеличение количества посетителей туристического портала</t>
    </r>
  </si>
  <si>
    <r>
      <rPr>
        <b/>
        <sz val="14"/>
        <color theme="1"/>
        <rFont val="Times New Roman"/>
        <family val="1"/>
        <charset val="204"/>
      </rPr>
      <t>Показатель 2.2.8:</t>
    </r>
    <r>
      <rPr>
        <sz val="14"/>
        <color theme="1"/>
        <rFont val="Times New Roman"/>
        <family val="1"/>
        <charset val="204"/>
      </rPr>
      <t xml:space="preserve"> Увеличение количества прослушиваний аудиогида</t>
    </r>
  </si>
  <si>
    <t>не менее 3</t>
  </si>
  <si>
    <r>
      <rPr>
        <b/>
        <sz val="14"/>
        <color theme="1"/>
        <rFont val="Times New Roman"/>
        <family val="1"/>
        <charset val="204"/>
      </rPr>
      <t>Показатель 2.2.9:</t>
    </r>
    <r>
      <rPr>
        <sz val="14"/>
        <color theme="1"/>
        <rFont val="Times New Roman"/>
        <family val="1"/>
        <charset val="204"/>
      </rPr>
      <t xml:space="preserve"> Количество созданных информационных материалов (видео, аудио, текстовых и пр.) о туристическом продукте города-курорта Пятигорска</t>
    </r>
  </si>
  <si>
    <r>
      <rPr>
        <b/>
        <sz val="14"/>
        <color theme="1"/>
        <rFont val="Times New Roman"/>
        <family val="1"/>
        <charset val="204"/>
      </rPr>
      <t>Показатель 2.2.10:</t>
    </r>
    <r>
      <rPr>
        <sz val="14"/>
        <color theme="1"/>
        <rFont val="Times New Roman"/>
        <family val="1"/>
        <charset val="204"/>
      </rPr>
      <t xml:space="preserve"> Количество экскурсоводов (гидов) и гидов переводчиков, прошедших аккредитацию (нарастающим итогом)</t>
    </r>
  </si>
  <si>
    <r>
      <rPr>
        <b/>
        <sz val="14"/>
        <color indexed="8"/>
        <rFont val="Times New Roman"/>
        <family val="1"/>
        <charset val="204"/>
      </rPr>
      <t xml:space="preserve">Показатель 1.1.3: </t>
    </r>
    <r>
      <rPr>
        <sz val="14"/>
        <color indexed="8"/>
        <rFont val="Times New Roman"/>
        <family val="1"/>
        <charset val="204"/>
      </rPr>
      <t>Численность занятых в сфере малого и среднего предпринимательства, включая индивидуальных предпринимателей и «самозанятых»</t>
    </r>
  </si>
  <si>
    <t>1.</t>
  </si>
  <si>
    <r>
      <rPr>
        <b/>
        <sz val="12"/>
        <rFont val="Times New Roman"/>
        <family val="1"/>
        <charset val="204"/>
      </rPr>
      <t>Контрольное событие 34:</t>
    </r>
    <r>
      <rPr>
        <sz val="12"/>
        <rFont val="Times New Roman"/>
        <family val="1"/>
        <charset val="204"/>
      </rPr>
      <t xml:space="preserve"> Проведен государственный кадастровый учет бесхозяйных объектов инженерной инфраструктуры  </t>
    </r>
  </si>
  <si>
    <r>
      <t xml:space="preserve">Контрольное событие 35:
</t>
    </r>
    <r>
      <rPr>
        <sz val="12"/>
        <rFont val="Times New Roman"/>
        <family val="1"/>
        <charset val="204"/>
      </rPr>
      <t>Зарегистрировано право собственности на бесхозяйные объекты инженерной инфраструктуры, выявленные в базовый период</t>
    </r>
    <r>
      <rPr>
        <b/>
        <sz val="12"/>
        <rFont val="Times New Roman"/>
        <family val="1"/>
        <charset val="204"/>
      </rPr>
      <t xml:space="preserve">
</t>
    </r>
  </si>
  <si>
    <t xml:space="preserve">За 2022 год на учет как бесхозяйное имущество в Едином государственном реестре недвижимости поставлено 14 объектов инженерной инфраструктуры:
- канализационная сеть, протяженностью 133 м., кадастровый номер 26:33:000000:20377, расположенная по адресу: г. Пятигорск, ул. 10 Гвардейской Стрелковой Бригады (от дома № 15 до № 27) (дата поставки 11.01.2022);
- водопроводная сеть, протяженностью 1276 м., кадастровый номер 26:33:000000:20376, расположенная по адресу:  г. Пятигорск, ул. Оранжерейная (№ 21/1, 21/2, 21/3, 21/4, 21/5, 22/1, 22/2, 22/3, 22/4, 22-а) (дата постановки 11.01.2022);
- водопроводная сеть, протяженностью 334 м., кадастровый номер 26:33:000000:20375, расположенная по адресу:  г. Пятигорск, ул. Февральская (в районе жилых домов №1В, 1В стр. 1 и строения № 1Г) (дата постановки 10.01.2022);
- водопроводная сеть, протяженностью 880 м., кадастровый номер 26:33:000000:20374, расположенная по адресу:  г. Пятигорск, ул. Телефонная (дата постановки 10.01.2022);
- водопроводные сети, протяженностью 513 м., кадастровый номер 26:33:000000:20389, расположенные по адресу: г. Пятигорск, от поймы р. Подкумок в районе МКД № 63 по ул. Заречная до насосной станции в районе пер. Первомайский, д. 18 (дата постановки 12.04.2022);
- насосная станция, площадью 52,6 кв.м., кадастровый номер 26:33:150407:2230, расположенная по адресу: г. Пятигорск, пер. Первомайский (дата постановки 12.04.2022);
- резервуар, объемом 300 кв.м., кадастровый номер 26:33:150407:2229, расположенный по адресу: г. Пятигорск, пер. Первомайский (дата постановки 12.04.2022);
- резервуар, объемом 300 кв.м., кадастровый номер 26:33:150407:2228, расположенный по адресу: г. Пятигорск, пер. Первомайский (дата постановки 12.04.2022);
- водопроводные вводы в МКД, протяженностью 43 м., кадастровый номер 26:33:150314:741, расположенные по адресу: г. Пятигорск, ул. Дунаевского, д. № 1/1,1/2,1/3 и ул. Первомайская, д. № 2/2 (дата постановки 12.04.2022);
- сети водоотведения (канализация бытовая), протяженностью 503 м., кадастровый номер 26:33:150314:742, расположенные по адресу:  г. Пятигорск, ул. Дунаевского, № 1/1, ул. Дунаевского, № 1/2, ул. Дунаевского, № 1/3, ул. Первомайская, д. № 2/2  (дата постановки 12.04.2022);
- водопроводные сети, протяженностью 2182 м, кадастровый номер 26:33:000000:20411, расположенные по адресу: г. Пятигорск, от насосной станции в районе пер. Первомайский, 18, до водопроводного ввода в МКД № 1/1 по ул. Дунаевского (дата постановки 25.07.2022);
- участок тепловой сети от ТК-90 до наружной стены многоквартирного дома протяженностью 186 м, кадастровый номер 26:33:150314:744, расположенные по адресу: г. Пятигорск, ул. Первомайская, д. 2, корпус 2 (дата постановки 06.10.2022);
- сети водоснабжения, протяженностью 289 м., кадастровый номер 26:33:000000:20433, расположенные по адресу: г. Пятигорск, пос. Горячеводский, по ул. Новоподгорная (дата постановки 18.10.2022);
- водопроводные сети, протяженностью 283 м, кадастровый номер 26:33:150224:591, расположенные по адресу: г. Пятигорск, ул. Дегтярева (дата постановки 15.12.2022).  
</t>
  </si>
  <si>
    <t>10.01.2022
11.01.2022
12.04.2022
25.07.2022
06.10.2022
18.10.2022
15.12.2022</t>
  </si>
  <si>
    <t xml:space="preserve">За 2022 год право муниципальной собственности признано на 10 бесхозяйных объектах инженерной инфраструктуры:
- тепловая сеть от котельной "Белая Ромашка" до Государственного бюджетного учреждения здравоохранения Ставропольского края "Пятигорская  городская поликлиника № 1" от ТК-115 до ТК-136 2d219, от ТК-136 до ТК-134 2d159, протяженностью 188 м., расположенная по адресу: г. Пятигорск, ул. Первая Бульварная (26:33:130403:1485-26/474/2022-3 от 24.02.2022);
- водопроводная сеть, протяженностью 880 м, расположенная по адресу: г. Пятигорск, ул. Телефонная (26:33:000000:20374-26/474/2022-3 от 11.08.2022г.);
- хозяйственно-бытовая канализационная сеть, протяженностью 356 м, расположенная по адресу: г. Пятигорск, пос. Горячеводский, по ул. Казарменной - ул. Шевченко (26:33:000000:20365-26/090/2022-3 от 25.08.2022г.);
- канализационная сеть, протяженностью 133 м, расположенная по адресу: г. Пятигорск, ул. 10 Гвардейской Стрелковой Бригады (от дома № 15 до № 27) (26:33:000000:20377-26/474/2022-3 от 26.08.2022г.);
- водопроводная сеть, протяженностью 1276 м, расположенная по адресу: г. Пятигорск, ул. Оранжерейная (№ 21/1, 21/2, 21/3, 21/4, 21/5, 22/1, 22/2, 22/3, 22/4, 22-а) (26:33:000000:20376-26/474/2022-3 от 26.08.2022г.);
- водопроводная сеть, протяженностью 334 м, расположенная по адресу: 
г. Пятигорск, ул. Февральская (в районе жилых домов №1В, 1В стр. 1 и строения № 1Г) (26:33:000000:20375-26/474/2022-3 от 26.08.2022г.);
- канализацтонный колодец, глубиной 1,5 м, расположенный по адресу: 
 г. Пятигорск, пос. Горячеводский, ул. Лысогорская, в районе дома № 70 (26:33:250519:318-26/474/2022-2 от 29.08.2022г.);
- внутриквартальные сети водоотведения (канализация бытовая), протяженностью 257 м, расположенная по адресу: г. Пятигорск, в районе строения №15 по пр. Калинина и многоквартирных жилых домов № 33 корпус 1,2,3 по ул. Пушкинской, многоквартирного жилого дома № 31, корпус 3 по ул. Пушкинской (26:33:130304:1321-26/103/2022-3 от 01.09.2022г.);
- канализационная сеть, протяженностью 150 м, расположенная по адресу: г. Пятигорск, пос. Горячеводский, пер. Подкумский (26:33:250305:328-26/474/2022-3 от 16.11.2022г.);
- ливневая канализация, протяженностью 549 м, расположенная по адресу: г. Пятигорск, пос. Горячеводский, от ул. Шоссейной до пер. Ровный (26:33:000000:20345-26/094/2022-3 от 17.11.2022г.).  </t>
  </si>
  <si>
    <t>24.02.2022
11.08.2022
25.08.2022
26.08.2022
29.08.2022
01.09.2022
16.11.2022
17.11.2022</t>
  </si>
  <si>
    <r>
      <rPr>
        <b/>
        <sz val="12"/>
        <rFont val="Times New Roman"/>
        <family val="1"/>
        <charset val="204"/>
      </rPr>
      <t xml:space="preserve">Контрольное событие 36: </t>
    </r>
    <r>
      <rPr>
        <sz val="12"/>
        <rFont val="Times New Roman"/>
        <family val="1"/>
        <charset val="204"/>
      </rPr>
      <t>Заключены муниципальные контракты на выполнение кадастровых работ</t>
    </r>
  </si>
  <si>
    <r>
      <rPr>
        <b/>
        <sz val="12"/>
        <rFont val="Times New Roman"/>
        <family val="1"/>
        <charset val="204"/>
      </rPr>
      <t>Контрольное событие 38:</t>
    </r>
    <r>
      <rPr>
        <sz val="12"/>
        <rFont val="Times New Roman"/>
        <family val="1"/>
        <charset val="204"/>
      </rPr>
      <t xml:space="preserve"> Переданы акты технического состояния бесхозяйных объектов в МУ «УИО администрации города Пятигорска» для проведения мероприятий, необходимых для признания права собственности на такие объекты</t>
    </r>
  </si>
  <si>
    <r>
      <rPr>
        <b/>
        <sz val="12"/>
        <rFont val="Times New Roman"/>
        <family val="1"/>
        <charset val="204"/>
      </rPr>
      <t>Контрольное событие 39:</t>
    </r>
    <r>
      <rPr>
        <sz val="12"/>
        <rFont val="Times New Roman"/>
        <family val="1"/>
        <charset val="204"/>
      </rPr>
      <t xml:space="preserve"> Подведены итоги постоянного мониторинга инженерных сетей по выявлению вновь возникших бесхозяйных инженерных сетей</t>
    </r>
  </si>
  <si>
    <r>
      <rPr>
        <b/>
        <sz val="12"/>
        <rFont val="Times New Roman"/>
        <family val="1"/>
        <charset val="204"/>
      </rPr>
      <t>Контрольное событие 40</t>
    </r>
    <r>
      <rPr>
        <sz val="12"/>
        <rFont val="Times New Roman"/>
        <family val="1"/>
        <charset val="204"/>
      </rPr>
      <t>: Заседание Совета по улучшению инвестиционного климата в городе-курорте Пятигорск</t>
    </r>
  </si>
  <si>
    <t xml:space="preserve">В 2022 году была проведена инвентаризация по 44 объектам газоснабжения. </t>
  </si>
  <si>
    <t>07.02.2022 21.06.2022 01.07.2022 06.09.2022 19.12.2022</t>
  </si>
  <si>
    <t>Проведено 5 заседаний Совета по улучшению инвестиционного климата в городе-курорте Пятигорске, где рассмотрены вопросы:
- о предоставлении отдельным категориям плательщиков льгот по уплате арендной платы за земельные участки, находящиеся в собственности муниципального образования города-курорта Пятигорска;
- о партнерстве АО «Корпорация Туризм. РФ» (далее - Корпорация) с  собственниками заброшенных объектов, относящихся к санаторно-курортным объектам и расположенных на территории города Пятигорска, с целью выработки способов и механизмов участия Корпорации в привлечении инвестиций для реконструкции и строительства здравниц;
- об объектах долгостроях (законсервированных, заброшенных строений), расположенных на территории города Пятигорска;
- проводился аудит инвестиционных площадок типа «гринфилд» и «браунфилд» ГУП СК «Корпорация развития  Ставропольского края» на территории города-курорта Пятигорска;                                                                                              -презентация инвестиционного проекта: «Строительство курортного отеля «AZIMUT» (4 звезды) на 170 номеров»;                                                                  - о возможности выделения земельного участка под производство на территории города-курорта Пятигорска ООО ТД «ПРОФИТЭКС».</t>
  </si>
  <si>
    <t>03.03.2022
18.08.2022</t>
  </si>
  <si>
    <t>В части оказания финансовой поддержки субъектам МСП постановлением администрации города Пятигорска от 24.09.2021 № 3765 утвержден Порядок предоставления субсидий за счет средств бюджета города-курорта Пятигорска на возмещение затрат субъектов малого и среднего предпринимательства, осуществляющих деятельность в сфере социального предпринимательства. Указанная финансовая поддержка оказана 2 субъектам МСП, в размере 500,00 тыс. рублей.</t>
  </si>
  <si>
    <t xml:space="preserve"> 27.09.2022</t>
  </si>
  <si>
    <t xml:space="preserve">Проведены мероприятия, посвященные дню предпринимателя, в том числе ежегодный городской конкурс на звание «Предприниматель года», по итогам которого награждены 6 победителей в двух номинациях: в сфере производства и в сфере услуг. Благодарственными письмами награждены руководители предприятий и индивидуальные предприниматели.
</t>
  </si>
  <si>
    <t>31.03.2022
30.06.2022   30.09.2022
31.12.2022</t>
  </si>
  <si>
    <t>Информация размещалась и обновлялась на официальном сайте в разделах: "Официально - Малый и средний бизнес - Объявления" и «Официально – Экономика, Финансы – Городская экономика – Объявления»</t>
  </si>
  <si>
    <r>
      <rPr>
        <b/>
        <sz val="12"/>
        <rFont val="Times New Roman"/>
        <family val="1"/>
        <charset val="204"/>
      </rPr>
      <t xml:space="preserve">Контрольное событие 20: </t>
    </r>
    <r>
      <rPr>
        <sz val="12"/>
        <rFont val="Times New Roman"/>
        <family val="1"/>
        <charset val="204"/>
      </rPr>
      <t xml:space="preserve">
Проведен обучающий семинар в образовательных учреждениях города-курорта Пятигорска по теме «Энергосбережение, энергия и окружающая среда»
</t>
    </r>
  </si>
  <si>
    <r>
      <rPr>
        <b/>
        <sz val="12"/>
        <rFont val="Times New Roman"/>
        <family val="1"/>
        <charset val="204"/>
      </rPr>
      <t>Контрольное событие 21</t>
    </r>
    <r>
      <rPr>
        <sz val="12"/>
        <rFont val="Times New Roman"/>
        <family val="1"/>
        <charset val="204"/>
      </rPr>
      <t>: Старые оконные блоки на стеклопакеты заменены</t>
    </r>
  </si>
  <si>
    <r>
      <rPr>
        <b/>
        <sz val="12"/>
        <rFont val="Times New Roman"/>
        <family val="1"/>
        <charset val="204"/>
      </rPr>
      <t>Контрольное событие 22:</t>
    </r>
    <r>
      <rPr>
        <sz val="12"/>
        <rFont val="Times New Roman"/>
        <family val="1"/>
        <charset val="204"/>
      </rPr>
      <t xml:space="preserve"> Энергосберегающие светильники установлены</t>
    </r>
  </si>
  <si>
    <r>
      <rPr>
        <b/>
        <sz val="12"/>
        <rFont val="Times New Roman"/>
        <family val="1"/>
        <charset val="204"/>
      </rPr>
      <t xml:space="preserve">Контрольное событие 31: </t>
    </r>
    <r>
      <rPr>
        <sz val="12"/>
        <rFont val="Times New Roman"/>
        <family val="1"/>
        <charset val="204"/>
      </rPr>
      <t xml:space="preserve">Заполнены декларации энергоэффективности организаций муниципального сектора за предыдущий год </t>
    </r>
  </si>
  <si>
    <r>
      <rPr>
        <b/>
        <sz val="12"/>
        <rFont val="Times New Roman"/>
        <family val="1"/>
        <charset val="204"/>
      </rPr>
      <t>Контрольное событие 23:</t>
    </r>
    <r>
      <rPr>
        <sz val="12"/>
        <rFont val="Times New Roman"/>
        <family val="1"/>
        <charset val="204"/>
      </rPr>
      <t xml:space="preserve"> Замена трубопроводов и арматуры системы холодного водоснабжения произведена</t>
    </r>
  </si>
  <si>
    <r>
      <rPr>
        <b/>
        <sz val="12"/>
        <rFont val="Times New Roman"/>
        <family val="1"/>
        <charset val="204"/>
      </rPr>
      <t xml:space="preserve">Контрольное событие 24: </t>
    </r>
    <r>
      <rPr>
        <sz val="12"/>
        <rFont val="Times New Roman"/>
        <family val="1"/>
        <charset val="204"/>
      </rPr>
      <t>Замена старых оконных блоков на стеклопакеты произведена</t>
    </r>
  </si>
  <si>
    <r>
      <rPr>
        <b/>
        <sz val="12"/>
        <rFont val="Times New Roman"/>
        <family val="1"/>
        <charset val="204"/>
      </rPr>
      <t xml:space="preserve">Контрольное событие 25: </t>
    </r>
    <r>
      <rPr>
        <sz val="12"/>
        <rFont val="Times New Roman"/>
        <family val="1"/>
        <charset val="204"/>
      </rPr>
      <t>Трубопровод и арматуры систем отопления заменены</t>
    </r>
  </si>
  <si>
    <r>
      <rPr>
        <b/>
        <sz val="12"/>
        <rFont val="Times New Roman"/>
        <family val="1"/>
        <charset val="204"/>
      </rPr>
      <t xml:space="preserve">Контрольное событие 26: </t>
    </r>
    <r>
      <rPr>
        <sz val="12"/>
        <rFont val="Times New Roman"/>
        <family val="1"/>
        <charset val="204"/>
      </rPr>
      <t>Промывка и опрессовка системы теплоснабжения произведена</t>
    </r>
  </si>
  <si>
    <r>
      <rPr>
        <b/>
        <sz val="12"/>
        <rFont val="Times New Roman"/>
        <family val="1"/>
        <charset val="204"/>
      </rPr>
      <t>Контрольное событие 27:</t>
    </r>
    <r>
      <rPr>
        <sz val="12"/>
        <rFont val="Times New Roman"/>
        <family val="1"/>
        <charset val="204"/>
      </rPr>
      <t xml:space="preserve"> Проверка произведена</t>
    </r>
  </si>
  <si>
    <r>
      <rPr>
        <b/>
        <sz val="12"/>
        <rFont val="Times New Roman"/>
        <family val="1"/>
        <charset val="204"/>
      </rPr>
      <t>Контрольное событие 28:</t>
    </r>
    <r>
      <rPr>
        <sz val="12"/>
        <rFont val="Times New Roman"/>
        <family val="1"/>
        <charset val="204"/>
      </rPr>
      <t xml:space="preserve"> Дымоходы прочищены</t>
    </r>
  </si>
  <si>
    <r>
      <rPr>
        <b/>
        <sz val="12"/>
        <rFont val="Times New Roman"/>
        <family val="1"/>
        <charset val="204"/>
      </rPr>
      <t>Контрольное событие 29:</t>
    </r>
    <r>
      <rPr>
        <sz val="12"/>
        <rFont val="Times New Roman"/>
        <family val="1"/>
        <charset val="204"/>
      </rPr>
      <t xml:space="preserve"> Замена и ремонт счетчиков произведен</t>
    </r>
  </si>
  <si>
    <r>
      <rPr>
        <b/>
        <sz val="12"/>
        <rFont val="Times New Roman"/>
        <family val="1"/>
        <charset val="204"/>
      </rPr>
      <t>Контрольное событие 30:</t>
    </r>
    <r>
      <rPr>
        <sz val="12"/>
        <rFont val="Times New Roman"/>
        <family val="1"/>
        <charset val="204"/>
      </rPr>
      <t xml:space="preserve"> Прозвон сетей произведен</t>
    </r>
  </si>
  <si>
    <r>
      <rPr>
        <b/>
        <sz val="12"/>
        <rFont val="Times New Roman"/>
        <family val="1"/>
        <charset val="204"/>
      </rPr>
      <t>Контрольное событие 33:</t>
    </r>
    <r>
      <rPr>
        <sz val="12"/>
        <rFont val="Times New Roman"/>
        <family val="1"/>
        <charset val="204"/>
      </rPr>
      <t xml:space="preserve"> Проведены совещания с представителями УК и ТСЖ в рамках подготовки к отопительному сезону по вопросу применения повышающих коэффициентов платы к нормативам коммунальных услуг для дальнейшего разъяснения собственникам в многоквартирных домах </t>
    </r>
  </si>
  <si>
    <r>
      <rPr>
        <b/>
        <sz val="12"/>
        <rFont val="Times New Roman"/>
        <family val="1"/>
        <charset val="204"/>
      </rPr>
      <t>Контрольное событие 41</t>
    </r>
    <r>
      <rPr>
        <sz val="12"/>
        <rFont val="Times New Roman"/>
        <family val="1"/>
        <charset val="204"/>
      </rPr>
      <t>: Информация актуализирована и размещена</t>
    </r>
  </si>
  <si>
    <r>
      <rPr>
        <b/>
        <sz val="12"/>
        <rFont val="Times New Roman"/>
        <family val="1"/>
        <charset val="204"/>
      </rPr>
      <t>Контрольное событие 42:</t>
    </r>
    <r>
      <rPr>
        <sz val="12"/>
        <rFont val="Times New Roman"/>
        <family val="1"/>
        <charset val="204"/>
      </rPr>
      <t xml:space="preserve"> Реестр земельных участков актуализирован</t>
    </r>
  </si>
  <si>
    <r>
      <rPr>
        <b/>
        <sz val="12"/>
        <rFont val="Times New Roman"/>
        <family val="1"/>
        <charset val="204"/>
      </rPr>
      <t>Контрольное событие 43</t>
    </r>
    <r>
      <rPr>
        <sz val="12"/>
        <rFont val="Times New Roman"/>
        <family val="1"/>
        <charset val="204"/>
      </rPr>
      <t>: Мероприятия для субъектов предпринимательства проведены</t>
    </r>
  </si>
  <si>
    <r>
      <rPr>
        <b/>
        <sz val="12"/>
        <rFont val="Times New Roman"/>
        <family val="1"/>
        <charset val="204"/>
      </rPr>
      <t>Контрольное событие 44</t>
    </r>
    <r>
      <rPr>
        <sz val="12"/>
        <rFont val="Times New Roman"/>
        <family val="1"/>
        <charset val="204"/>
      </rPr>
      <t>: Подготовлена и размещена информация, касающаяся субъектов предпринимательства при реализации проектов, связанных с повышением производительности труда и экспортной деятельностью</t>
    </r>
  </si>
  <si>
    <t xml:space="preserve">Начальник УЭР
Николаева Ю.И., заместитель начальника УЭР Белов В.П., главный специалист отдела статистики УЭР Писарюк Т.В.
</t>
  </si>
  <si>
    <t xml:space="preserve">Начальник УЭР 
Николаева Ю.И., заместитель начальника УЭР Белов В.П., главный специалист отдела статистики УЭР Писарюк Т.В.
</t>
  </si>
  <si>
    <t>Заместитель начальника муниципального учреждения «Управление имущественных отношений администрации города Пятигорска» (далее - МУ «УИО администрации г. Пятигорска»») Ансокова М.В.</t>
  </si>
  <si>
    <r>
      <rPr>
        <b/>
        <sz val="14"/>
        <rFont val="Times New Roman"/>
        <family val="1"/>
        <charset val="204"/>
      </rPr>
      <t>Показатель 1.2.1:</t>
    </r>
    <r>
      <rPr>
        <sz val="14"/>
        <rFont val="Times New Roman"/>
        <family val="1"/>
        <charset val="204"/>
      </rPr>
      <t xml:space="preserve"> Количество объявлений и материалов, размещенных в разделе «Малый и средний бизнес» на официальном сайте муниципального образования  города-курорта Пятигорска www.pyatigorsk.org</t>
    </r>
  </si>
  <si>
    <t>За отчетный период 2022 года проведено всего 26 консультаций: 16 - субъектам МСП, в т.ч. налогоплательщикам налога на профессиональный доход ("самозанятые") и 10 - физическим лицам по вопросам ведения малого и среднего бизнеса, а также получения государственной и муниципальной поддержки предпринимательства.</t>
  </si>
  <si>
    <t xml:space="preserve">09.02.2022
05.04.2022  18.05.2022    26.05.2022    16.06.2022    29.06.2022    18.07.2022  15.12.2022
23.12.2022    </t>
  </si>
  <si>
    <t>Предоставлена имущественная поддержка в виде передачи в аренду муниципального имущества 6 субъектам малого и среднего предпринимательства (далее – субъект МСП), в том числе физическому лицу, который применял специальный налоговый режим «Налог на профессиональный доход» и передачи в виде возмездного отчуждения недвижимого имущества в собственность 4 субъектам МСП в соответствии с Федеральным законом от 22.06.2008 г. №159-ФЗ (по 15 объектам).</t>
  </si>
  <si>
    <t>Заместитель начальника УЭР Белов В.П., главный специалист отдела статистики УЭР Писарюк Т.В.</t>
  </si>
  <si>
    <t>В соотвествии с Дорожной картой внедрения Стандарта деятельности органов местного самоуправления муниципальных образований Ставропольского края по обеспечению благоприятного инвестиционного климата в муниципальном образовании город-курорт Пятигорск на  официальном сайте муниципального образования город-курорт Пятигорск  в информационно-телекоммуникационной сети «Интернет» проводилась по мере необходимости актуализация информации размещенной  в разделе "Инвестиционный портал", но не реже одного раза в квартал.</t>
  </si>
  <si>
    <t xml:space="preserve">В соотвествии с Порядком сопровождения инвестиционных проектов по принципу «одного окна» на территории  муниципального образования города-курорта Пятигорска, утвержденным постановлением администрации города Пятигорска от 01.06.2015 № 1954. Оказывается методическая и консультационная помощь субъектам инвестиционной деятельности (количество обращений - 7)   </t>
  </si>
  <si>
    <t>Организация и проведение семинаров, рабочих встреч, конференции, «круглых столов» с целью вовлечения субъектов предпринимательства города-курорта Пятигорска, в региональный проект «Системные меры развития международной кооперации и экспорта Ставропольского края»</t>
  </si>
  <si>
    <t xml:space="preserve">21.07.2022 г. на заседании рабочей группы по обеспечению экономической стабильности в городе-курорте Пятигорске в связи с введением в отношении Российской Федерации иностранными государствами экономических санкций рассмотрен вопрос о новых логистических цепочках по экспортным/импортным поставкам в страны Азии. Начальник контейнерного терминала «Скачки» рассказала об основных инструментах логистики ПАО «ТрансКонтейнер» Северо-Кавказской железной дороги в условиях новых реалий. В заседании приняли участие представители 10 субъектов предпринимательства города Пятигорска.
</t>
  </si>
  <si>
    <t>02.08.2022
04.10.2022
08.11.2022
15.11.2022
12.12.2022</t>
  </si>
  <si>
    <t>Продолжено развитие системы информационной поддержки субъектов МСП: 3961 уведомление доведено до субъектов МСП о проведении конференций, семинаров, выставок, круглых столов в Ставропольском крае и за его пределами. На официальном сайте города-курорта Пятигорска в разделе «Малый и средний бизнес – Объявления» количество просмотров составило7471 по всем мероприятиям для субъектов МСП.</t>
  </si>
  <si>
    <t xml:space="preserve">Проведено 2 заседания Совета по поддержке малого и среднего предпринимательства города Пятигорска, представлена на рассмотрение информация: 
1. Риски для субъектов малого и среднего предпринимательства (далее - субъект МСП) города Пятигорска, в т.ч. осуществляющих внешнеэкономическую деятельность с учетом введения санкционных ограничений.
2. Отчет об исполнении протокольных поручений Совета от 09.12.2021 г.
3.Развитие и популяризация туристических маршрутов города Пятигорска (презентация путеводителя по Пятигорску).
4. Поддержка субъектов предпринимательства в рамках соблюдения законодательства «О мерах государственной поддержки работодателей в сфере занятости в 2022 году».
</t>
  </si>
  <si>
    <t xml:space="preserve">В соответствии с Постановлением администрации города Пятигорска № 4391 от 23.11.2021 г., определяющим Порядок предоставления субсидий на поддержку инициативы в развитии туристического продукта города-курорта Пятигорска, получателями субсидии определены три участника: ООО «Лайт», ООО «Гранд-тур», ООО «Ладья». </t>
  </si>
  <si>
    <t>24.06.2022
29.11.2022</t>
  </si>
  <si>
    <t>14.03.2022  17.03.2022 02.04.2022 09.04.2022 15.09.2022</t>
  </si>
  <si>
    <t>Продолжил свою работу официальный туристический портал города Пятигорска (www.pyatigorsk.online). Информация на туристическом портале регулярно актуализировалась. Организавано взаимодействие с операторами турпортала в части наполнения сведениями об истории и достопримечательностях города, курортной инфраструктуре, предложениях санаторно-курортных учреждений, событийных мероприятиях и пр. За прошедший 2022 год количесто размещенных афиш - 135 шт., новостные статьи - 61 шт. Ежемесячно туристический портал посещают свыше 15 000 человек</t>
  </si>
  <si>
    <t>Проводилась работа по формированию туристской навигации для гостей и жителей города Пятигорска. В 2022 году администрацией города Пятигорска совместно с компанией «Курорт26.ру» установлено 3 туристические карты.</t>
  </si>
  <si>
    <t xml:space="preserve">Заключен МК №0121300035322000005 от 30.03.2022 г. с ООО «БлагоСтройГрад» на выполнение работ по благоустройству курортной зоны города-курорта Пятигорска I этап (159573,25 тыс. рублей, доп. соглашение № 2 от 22.06.2022 г.). Окончание работ по контракту 30.11.2024 г. В рамках МК выполнялось поэтапное благоустройство и наружное освещение по следующим объектам: ул. Гоголя, ул. Соборная, проспект Кирова до проспекта Дзержинского, ул. Красноармейская, сквер «Деды».
Заключен МК №0121300035322000126 от 31.10.2022 г. с ООО "Архитектурно-конструкторское бюро Монолит" на выполнение  работ по разработке проектно-сметной документации по объекту: "Реконструкция благоустройства курортной зоны города-курорта Пятигорска". II этап" (55025,6 тыс. рублей). Срок выполнения работ по контракту 2023 г.                              </t>
  </si>
  <si>
    <t>Заключены в рамках реализации мероприятия следующие муниципальные контракты (далее - МК):
- МК № 5235 от 27.05.2021 г. с филлиалом ГУП СК "Ставрополькрайводоканал"-"Кавминводоканал" на подачу воды в городские фонтаны (16 шт.) через присоединенную водопроводную сеть из централизованных систем холодного водоснабжения (2850,00 тыс. рублей);
- МК № 4374 от 20.04.2022 г. с АО "Пятигорские электрические сети" на подачу электрической энергии в городские фонтаны (7 шт.) (625,00 тыс. рублей);
- МК № 0121300035322000195 от 08.12.2022 г. с ООО "Городская ремонтная служба" на выполнение работ по консервации фонтанов в городе Пятигорске (802,6 тыс. рублей);
- МК 1567-ДП4-22 от 18.04.2022 г. с АУ СК "Государсвенная экспертиза в сфере строительства" на проведение проверки правильности применения сметных нормативов, индексов и методологии выполнения сметной документации для объекта "Благоустройство сквера в районе торгового центра "Подкова" с ремонтом фонтана по ул. Фучика в городе-курорте Пятигорске" (21,91 тыс. рублей);
- МК У-073/23 от 11.05.2022 г. с АО "Кавказкурортпроект" на проведение провеки правильности применения расценок, индексов и методологии выполнения сметной документации при определении сметной стоимости по объекту: "Благоустройство сквера вокруг ЗАГСа, расположенного по улице Братьев Бернардации в г. Пятигорске" (30,00 тыс. рублей);
- МК 0121300035322000064 от 11.07.2022 г. с ИП Садовниковым Р. А. на выполнение работ по обустройству летнего кинотеатра на площадке между гротом "Дианы" и скульптурой "Орел" в городе-курорте Пятигорске (6176,6 тыс. рублей). Срок выполнени работ по контракту - 01.08.2022 г. Просрочка выполнения работ сложилась в связи со сложностью поставки оборудования кинотеатра. Работы будут завершены подрядчиком и приняты заказчиком в 2023 году;
- МК № 0121300035322000118 от 26.09.2022 г. с ООО "Геострой" на выполнение работ по благоустройству сквера в районе торгового центра «Подкова» с ремонтом фонтана по ул. Ю. Фучика в городе-курорте Пятигорске (32305,94 тыс. рублей). Срок выполнени работ по контракту - 15.12.2022 г. Работы подрядчиком выполнялись, просрочка сложилась в связи с внесением изменений в проектное решение и корректировкой локальных сметных расчетов. Работы будут завершены подрядчиком и приняты заказчиком в 2023 году;
- МК № 50 от 28.06.2022 г. (605,00 тыс. рублей) и МК № 2022.816519 от 25.07.2022 г (432,6 тыс. рублей) с ООО "Городская ремонтная служба" на выполнение работ по содержанию фонтанов (14 шт.).
- выполнены работы благоустройству тротуара на ул. Красноармейская от Академической галереи до спуска на пр. Кирова.</t>
  </si>
  <si>
    <t xml:space="preserve">Информация о предстоящих значимых событийных туристских мероприятиях регионального, федерального и международного уровня (фестивали, конкурсы, форумы, выставки, конференции и пр.), планируемых к проведению на территории города Пятигорска размещалась на сайте администрации, туристическом портале города Пятигорска и ежемесячно направлялась в министерство туризма и оздоровительных курортов Ставропольского края для дальнейшего размещения в федеральных СМИ                                                                                    </t>
  </si>
  <si>
    <r>
      <rPr>
        <b/>
        <sz val="14"/>
        <rFont val="Times New Roman"/>
        <family val="1"/>
        <charset val="204"/>
      </rPr>
      <t>Показатель 1.1.7:</t>
    </r>
    <r>
      <rPr>
        <sz val="14"/>
        <rFont val="Times New Roman"/>
        <family val="1"/>
        <charset val="204"/>
      </rPr>
      <t xml:space="preserve"> Количество заключенных договоров с производителями сельскохозяйственных, продовольственных товаров и сувенирной продукции, являющимися субъектами малого и среднего предпринимательства, на право размещения нестационарных торговых объектов на земельных участках, в зданиях, строениях, сооружениях, находящихся в муниципальной собственности города-курорта Пятигорска
</t>
    </r>
  </si>
  <si>
    <t>24.02.2022
25.02.2022</t>
  </si>
  <si>
    <r>
      <rPr>
        <b/>
        <sz val="12"/>
        <rFont val="Times New Roman"/>
        <family val="1"/>
        <charset val="204"/>
      </rPr>
      <t>Контрольное событие 37:</t>
    </r>
    <r>
      <rPr>
        <sz val="12"/>
        <rFont val="Times New Roman"/>
        <family val="1"/>
        <charset val="204"/>
      </rPr>
      <t xml:space="preserve"> Проведена инвентаризация бесхозяйных объектов газоснабжения и тепловых сетей</t>
    </r>
  </si>
  <si>
    <t xml:space="preserve">За отчетный период выявлено 3 бесхозяйных инженерных сетей водопровода, канализационная сеть в общей протяженностью 1622 м,  бесхозяйный объект электросетевого хозяйства - кабельно-воздушная линия. </t>
  </si>
  <si>
    <t>Заместитель главы администрации города Пятигорска – начальник Муниципального учреждения «Управление городского хозяйства, транспорта и связи администрации города Пятигорска» Андриянов И.А., начальник МУ «УИО администрации г. Пятигорска» Кочетов Г.В., заместитель главы администрации города Пятигорска – начальник Муниципального учреждения «Управление образования администрации города Пятигорска Васютина Н.А., начальник МУ «Управление культуры и молодежной политики администрации г. Пятигорска» Коршева О.В., начальник Муниципального учреждения «Управление социальной поддержки населения администрации города Пятигорска» (далее - МУ «УСПН администрации г. Пятигорска») Павленко Т.Н., председатель Муниципального учреждения «Комитет по физической культуре и спорту администрации города Пятигорска» (далее – МУ «КФКС администрации г. Пятигорска») Кузьменко С.А., заместитель главы администрации города Пятигорска – начальник Муниципального учреждения «Управление общественной безопасности администрации города Пятигорска» Бородаев А.Ю., начальник Муниципального казенного учреждения «Хозяйственно эксплуатационное управление города Пятигорска» (далее – МКУ «ХЭУ г. Пятигорска») Арустамов М.В.</t>
  </si>
  <si>
    <t>20.09.2022 года с лицами ответственными за реализацию программы по энергосбережению в образовательных организациях проведен обучающий семинар по теме «Типовые организационные мероприятия по энергосбережению», в ходе которого представителям образовательных организаций были разъяснены действия,  направленные на реализацию требований Постановления Правительства РФ от 11 февраля 2021 г. N 161 "Об утверждении требований к региональным и муниципальным программам в области энергосбережения и повышения энергетической эффективности».</t>
  </si>
  <si>
    <t xml:space="preserve">Приобретено 5 счетчиков воды ((МУ «Управление культуры и молодежной политики администрации г. Пятигорска»). За счет собственных средств произведена замена трубопровода и арматуры системы холодного водоснабжения 53 м. (МУ "УО").
</t>
  </si>
  <si>
    <t>За счет собственных средств заменено 11 оконных блоков на стеклопакеты. (МУ "УО").</t>
  </si>
  <si>
    <t xml:space="preserve">Проведена замена трубопроводов и арматуры систем отопления в 72  учреждениях. </t>
  </si>
  <si>
    <t>Проведено т/о приборов учета в 107 учреждениях</t>
  </si>
  <si>
    <t>Промыты и опрессованы системы теплоснабжения в 84 учреждениях</t>
  </si>
  <si>
    <t>Проверены газовые сигнализаторы в 10 учреждениях</t>
  </si>
  <si>
    <t>Прочищен дымоход в 16 учреждениях</t>
  </si>
  <si>
    <t>Техническое обслуживание газового оборудования проведено в 31 учреждении</t>
  </si>
  <si>
    <t xml:space="preserve">Произведен ремонт/замена счетчиков в 6 учреждениях </t>
  </si>
  <si>
    <t>Проведена прозвонка сетей электроснабжения в 85 учреждениях</t>
  </si>
  <si>
    <t xml:space="preserve">В рамках проводимых совещаний по подготовке городского хозяйства к работе в осенне-зимний период с участием представителей управляющих компаний рекомендованно при проведении собраний собственников МКЖД и в процессе работы разъяснять собственникам МКЖД о необходимости проведения мероприятий направленных на энергосбережение </t>
  </si>
  <si>
    <t>Информация размещена на официальном сайте муниципального образования города-курорта Пятигорска в информационно-телекоммуникационной сети «Интернет» в разделе "Официально-Городское хозяйство-Реформирование ЖКХ", https://pyatigorsk.org/2289.</t>
  </si>
  <si>
    <t xml:space="preserve">В рамках проводимых совещаний по подготовке городского хозяйства к работе в осенне-зимний период 2022-2023 гг. с участием представителей УК и ТСЖ рекомендованно при проведении собраний и в процессе работы разъяснять собственникам МКЖД о применении повышающих коэффициентов платы к нормативам коммунальных услуг, в случае неисправных приборов учета и несвоевременного проведения поверки и замены данных приборов, а также о необходимости проведения мероприятий направленных на энергосбережение.
</t>
  </si>
  <si>
    <t>Праздничные мероприятия, посвященные открытию "курортного сезона", состоялись  17-19 июня 2022 года в парке "Цветник". На главной сцене проведена  большая концертно-интерактивная программа.                                                                                                                                                                                                  Проведено 39 музыкально-поэтических программы выходного дня "Курортные вечера".</t>
  </si>
  <si>
    <t>1. На заседании 05.05.2022 г. рассмотрены проблемы, возникающие в деятельности крупных промышленных предприятий города Пятигорска в условиях санкционного давления, обсуждены возможности их решения, а также информирования о существующих мерах поддержки. В заседании приняли участие руководители 5 субъектов предпринимательства (ООО «Пятигорский молочный комбинат», ОАО «Пятигорский завод «Импульс», ОАО «Пятигорский хлебокомбинат» ООО ТД «ПРОФИТЭКС», ЗАО «Холод»);
2. На заседании 31.05.2022 г. рассмотрены проблемы экономической и кадровой ситуации на предприятиях города и приняты решения, направленные на привлечение предпринимателей к получению мер государственной поддержки по различным направлениям. В заседании приняли участие руководители более 20 субъектов предпринимательства города Пятигорска;</t>
  </si>
  <si>
    <t>25.03.2022
24.06.2022
09.09.2022
29.09.2022
11.11.2022
29.11.2022
15.12.2022</t>
  </si>
  <si>
    <t>Устранение аварийных ситуаций проводится по мере необходимости. В 2 учреждениях спорта проведена очистка вентиляционной системы, в 1 учреждении образования проведена замена теплообменника, в 2 учреждениях культуры замена водяных счетчиков.</t>
  </si>
  <si>
    <t xml:space="preserve">Представители санаторно-курортных учреждений, туристических фирм и гостиничного комплекса города Пятигорска за отчетный период приняли участие в:
- Международной туристической выставке «Интурмаркет» г. Москва (отель «Бештау», ТФ "Машук", гостиница "Машук", санаторий "Машук");
- Московской международной туристической выставке MITT (гостиница "Машук", отель "Бештау", ТФ "Машук");
-Междинародная туристская выставка "Лето-2022" г. Екатеринбург (отель "Бештау");
 - Международная специализированная выставка "Туризм и спорт" г. Казань (ТК "Ладья") ; 
-28-й Международный форум-выставка по туризму ОТДЫХ Leisure, г. Москва (ООО "Лайт").  </t>
  </si>
  <si>
    <t>В 2022 году в МУ "Управление имущественных отношений города Пятигорска" переданы 44 акта и схемы бесхозяйных объектов газоснабжения, 4 акта объектов водоснабжения и водоотведения.</t>
  </si>
  <si>
    <t>За 2022 год заключено 5 муниципальных контрактов на выполнение кадастровых работ по изготовлению технических планов на бесхозяйные объекты инженерной инфраструктуры на сумму 130,5 тыс. рублей.</t>
  </si>
  <si>
    <t>21.01.2022
15.04.2022
19.09.2022</t>
  </si>
  <si>
    <t>За отчетный период заключены следующие МК:
- № 2022.37398, № 2022.37462, № 2022.37536 от 21.01.2022 г. с ООО "Светосервис-Ставрополье" на выполнение работ электромонтажных по организации архитектурно-художественной подсветки. Место выполнения работ в районе: 1. Вышка на горе Машук. 2. Библиотека имени М.Горького 3. Дом образования  4. Дом пионеров. 5. Ротонда на бульваре Гагарина. 6. Художественная школа. 7. Центральный фонтан. 8. Мемориал Черный тюльпан. 9. Школа № 1. 10. Стелла на въезде в город Пятигорск со стороны г. Нальчик. 11. Памятник Ермолову. 12. Место дуэли Лермонтова. 13. Мемориальное панно «Мы победили» (1500,00 тыс. рублей).
- № 60-278/22ТП от 15.04.2022 г. с АО "Пятигорскэнерго" на оказание услуги по осуществлению технологического присоединения энергопринимающих устройств архитектурной подсветки креста, расположенного в районе 9 станции на Бештаугорском шоссе в городе-курорте Пятигорске (25,67 тыс. рублей);
- № 0121300035322000111 от 19.09.2022 г. с ООО "Дорснаб-1" (1417,5 тыс. рублей) на выполнение работ на монтаж световой конструкции "Орел", выполнение комплекса работ по монтажу световых  конструкций "Салют", выполнение  комплекса работ на ремонт архитектурно-художественной подсветки по адресу: Эолова арфа, Китайская беседка г. Пятигорск.</t>
  </si>
  <si>
    <t xml:space="preserve">Председатель МУ «КФКС» Кузьменко С.А., заместитель главы администрации города Пятигорска – начальник МУ «Управление образования администрации города Пятигорска» Васютина Н.А., начальник МУ «Управление культуры и молодежной политики администрации г. Пятигорска»  Коршева О.В.
</t>
  </si>
  <si>
    <t>Директор МКУ «ГХО» Костюренко Е.И., заместитель начальника МУ «Управление культуры и молодежной политики администрации г. Пятигорска»  Саввиди М.Э.</t>
  </si>
  <si>
    <t>Недостижение значения показателя связано с введением ограничительных мер иностранными государствами, что отразилось на количестве экспортеров по поставке продукции из России.</t>
  </si>
  <si>
    <t xml:space="preserve">За отчетный период в городе-курорте Пятигорске проведены следующие мероприятия:
- онлайн-вебинар «Актуальные меры поддержки малого и среднего бизнеса в 2022 году»;
- обучающий семинар-тренинг с представителями санаторно-курортных учреждений и гостиничного комплекса на тему: "Стратегический менеджмент в индустрии гостеприимства - стандарты и способы внедрения клиенториентированного сервиса»;
- круглый стол для физических лиц, применяющих налог на профессио-нальный доход «Самозанятый. Плюсы и минусы»;
- обучающий семинар «Налоговые и бухгалтерские изменения в 2023 году: к чему готовиться. Обзор основных изменений в законодательстве;
- онлайн-вебинар «Как продавать на российских маркетплейсах»;
- обучающий семинар «Создание и развитие культуры российского гостеприимства»;
- обучающий семинар «Как продавать и увеличивать прибыль на российских маркетплейсах в 2023 году».
В результате 147 субъектов МСП (162 человека) прошли обучение и получили необходимую информацию по развитию производства и услуг, адаптации собственного бизнеса к изменениям законодательства в соответствующей сфере.
</t>
  </si>
  <si>
    <t>За отчетный период с 5 субъектами МСП заключено 9 договоров на размещение нестационарного торгового объекта.</t>
  </si>
  <si>
    <t>Проведен семинар с представителями санаторно-курортных учреждений и гостиничного комплекса на тему: "Стратегический менеджмент в индустрии гостеприимства - стандарты и способы внедрения клиенториентированного сервиса». Представители гостиничного комплекса приняли участие в обучающем семинаре «Создание и развитие культуры российского гостеприимства». Общее количество участников семинаров свыше 70 человек.</t>
  </si>
  <si>
    <t>Работы выполнены, результаты достигнуты.</t>
  </si>
  <si>
    <t>За счет средств бюджета заменено 12 оконных блоков на стеклопакеты (МУ «Управление культуры и молодежной политики администрации г. Пятигорска», МУ «КФКС») и за счет собственных средств заменено 6 оконных блоков в учреждениях образования.</t>
  </si>
  <si>
    <t xml:space="preserve">Заменено 759 ламп накаливания на энергосберегающие светильники  в учреждениях культуры, и за счет собственных средств заменено 947 ламп накаливания на энергосберегающие светильники в учреждениях образования
</t>
  </si>
  <si>
    <t>За счет собственных средств заменено 1038 ламп накаливания на энергосберегающие в учреждениях образования, а также за счет средств бюджета заменено 11 ламп накаливания на энергосберегающие (МКУ «ХЭУ г. Пятигорска»)</t>
  </si>
  <si>
    <t>Проводилась работа по информированию жителей и гостей города-курорта Пятигорска о туристическом потенциале города. Информация размещаласьна официальном сайте муниципального образования города-курорта Пятигорска в информационно-телекоммуникационной сети «Интернет» и социальных сетях, количество созданных информационных материалов - 37 ед.</t>
  </si>
  <si>
    <t xml:space="preserve">Реестр туристических маршрутов регулярно обновлялся.  Проводились экскурсии по 31 туристическому маршруту, в том числе для школьников. Туристическими организациями Лайт, Ладья, Гранд-Тур проводились экскурсии по социальному сертификату для детей 5-9 кл. Реализовывались экскурсионные туры на электромобилях по курортной зоне города. </t>
  </si>
  <si>
    <t>Недостижение значения показателя связано с тем, что не завершены работы по благоустройству двух объектов: "Благоустройство сквера в районе торгового центра "Подкова" с ремонтом фонтана по ул. Фучика в городе-курорте Пятигорске" (внесение изменений в проектное решение и корректировка локальных сметных расчетов) и обустройству летнего кинотеатра на площадке между гротом "Дианы" и скульптурой "Орел" (сложность поставки оборудования кинотеатра).</t>
  </si>
  <si>
    <r>
      <rPr>
        <b/>
        <sz val="12"/>
        <rFont val="Times New Roman"/>
        <family val="1"/>
        <charset val="204"/>
      </rPr>
      <t xml:space="preserve">Контрольное событие 7: </t>
    </r>
    <r>
      <rPr>
        <sz val="12"/>
        <rFont val="Times New Roman"/>
        <family val="1"/>
        <charset val="204"/>
      </rPr>
      <t>Подготовлена и размещена информация, касающаяся развития малого и среднего предпринимательства,на официальном сайте муниципального образования города-курорта Пятигорска в информационно-телекоммуникационной сети «Интернет»</t>
    </r>
  </si>
  <si>
    <r>
      <rPr>
        <b/>
        <sz val="12"/>
        <rFont val="Times New Roman"/>
        <family val="1"/>
        <charset val="204"/>
      </rPr>
      <t>Контрольное событие 13:</t>
    </r>
    <r>
      <rPr>
        <sz val="12"/>
        <rFont val="Times New Roman"/>
        <family val="1"/>
        <charset val="204"/>
      </rPr>
      <t xml:space="preserve"> План событийных мероприятий сформирован, информация о мероприятиях размещена на официальном сайте и туристическом портале муниципального образования города-курорта Пятигорска в информационно-телекоммуникационной сети «Интернет»</t>
    </r>
  </si>
  <si>
    <t>Начальник Муниципального казенного учреждения «Служба спасения города Пятигорска» (далее – МКУ «ССП») Карпов А.Г., зам. председателя МУ «КФКС» Лысенко Е.Е., директор Муниципального казенного учреждения «Группа хозяйственного обеспечения» (далее – МКУ «ГХО») Костюренко Е.И., ведущий специалист отдела бухгалтерского учета и отчетности МУ «УСПН администрации г. Пятигорска» Ищенко Е.В., заместитель начальника МУ «Управление культуры и молодежной политики администрации г. Пятигорска» Саввиди М.Э.</t>
  </si>
  <si>
    <t xml:space="preserve">Зам. Председателя МУ «КФКС» Лысенко Е.Е., директор МКУ «ГХО» Костюренко Е.И.,
ведущий специалист отдела бухгалтерского учета и отчетности МУ «УСПН администрации г. Пятигорска» Ищенко Е.В., заместитель начальника МУ «Управление культуры и молодежной политики администрации г. Пятигорска» Саввиди М.Э.
</t>
  </si>
  <si>
    <t>Зам. председателя МУ «КФКС» Лысенко Е.Е., директор МКУ «ГХО» Костюренко Е.И., ведущий специалист отдела бухгалтерского учета и отчетности МУ «УСПН администрации г. Пятигорска» Ищенко Е.В.</t>
  </si>
  <si>
    <t xml:space="preserve">Начальник МКУ «ССП» Карпов А. Г., зам. председателя МУ «КФКС» Лысенко Е.Е., директор МКУ «ГХО» Костюренко Е.И., ведущий специалист отдела бухгалтерского учета и отчетности МУ «УСПН администрации г. Пятигорска» Ищенко Е.В.
</t>
  </si>
  <si>
    <t xml:space="preserve">Зав. отделом городского хозяйства МУ «УГХТиС администрации г. Пятигорска» Суслов В.Б., управляющие компании и обслуживающие организации  
</t>
  </si>
  <si>
    <t xml:space="preserve">Заместитель главы администрации города Пятигорска – начальник Муниципального учреждения «Управление городского хозяйства, транспорта и связи администрации города Пятигорска» Андриянов И.А.
</t>
  </si>
  <si>
    <r>
      <t xml:space="preserve">Контрольное событие 32: </t>
    </r>
    <r>
      <rPr>
        <sz val="12"/>
        <rFont val="Times New Roman"/>
        <family val="1"/>
        <charset val="204"/>
      </rPr>
      <t>Размещен информационный материал по тематике «Энергосбережение, энергоэффективности» на официальном сайте муниципального образования города-курорта Пятигорска в информационно-телекоммуникационной сети «Интернет»</t>
    </r>
  </si>
  <si>
    <t xml:space="preserve">Заведующий отделом реформирования жилищно-коммунального хозяйства МУ «УГХТиС администрации г. Пятигорска» Пронский С.А.
</t>
  </si>
  <si>
    <t xml:space="preserve">Заведующий отделом городского хозяйства МУ «УГХТиС администрации г. Пятигорска» Суслов В.Б., заведующий отделом реформирования жилищно-коммунального хозяйства МУ «УГХТиС администрации г. Пятигорска» Пронский С.А.
</t>
  </si>
  <si>
    <t>Заведующий отделом городского хозяйства МУ «УГХТиС администрации г. Пятигорска» Суслов В.Б.</t>
  </si>
  <si>
    <t xml:space="preserve">Начальник МУ «УИО администрации г. Пятигорска»
Кочетов Г.В., заведующий отделом городского хозяйства МУ «УГХТиС администрации г. Пятигорска» Суслов В.Б.
</t>
  </si>
  <si>
    <t>Начальник МУ «УИО администрации г. Пятигорска» Кочетов Г.В.</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</si>
</sst>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
    <numFmt numFmtId="165" formatCode="dd/mm/yy;@"/>
    <numFmt numFmtId="166" formatCode="\ #,##0.00&quot;    &quot;;\-#,##0.00&quot;    &quot;;&quot; -&quot;#&quot;    &quot;;@\ "/>
    <numFmt numFmtId="167" formatCode="#,##0.00;[Red]\-#,##0.00;0.00"/>
    <numFmt numFmtId="168" formatCode="0\.00"/>
    <numFmt numFmtId="169" formatCode="#,##0.00_ ;[Red]\-#,##0.00\ "/>
  </numFmts>
  <fonts count="35" x14ac:knownFonts="1">
    <font>
      <sz val="11"/>
      <color theme="1"/>
      <name val="Calibri"/>
      <family val="2"/>
      <scheme val="minor"/>
    </font>
    <font>
      <sz val="11"/>
      <color theme="1"/>
      <name val="Calibri"/>
      <family val="2"/>
      <charset val="204"/>
      <scheme val="minor"/>
    </font>
    <font>
      <sz val="12"/>
      <color theme="1"/>
      <name val="Times New Roman"/>
      <family val="1"/>
      <charset val="204"/>
    </font>
    <font>
      <sz val="14"/>
      <color theme="1"/>
      <name val="Times New Roman"/>
      <family val="1"/>
      <charset val="204"/>
    </font>
    <font>
      <sz val="12"/>
      <color indexed="8"/>
      <name val="Times New Roman"/>
      <family val="1"/>
      <charset val="204"/>
    </font>
    <font>
      <sz val="12"/>
      <name val="Times New Roman"/>
      <family val="1"/>
      <charset val="204"/>
    </font>
    <font>
      <sz val="11"/>
      <color theme="1"/>
      <name val="Times New Roman"/>
      <family val="1"/>
      <charset val="204"/>
    </font>
    <font>
      <sz val="12"/>
      <color theme="1"/>
      <name val="Calibri"/>
      <family val="2"/>
      <scheme val="minor"/>
    </font>
    <font>
      <sz val="14"/>
      <color theme="1"/>
      <name val="Calibri"/>
      <family val="2"/>
      <scheme val="minor"/>
    </font>
    <font>
      <sz val="14"/>
      <color indexed="8"/>
      <name val="Times New Roman"/>
      <family val="1"/>
      <charset val="204"/>
    </font>
    <font>
      <sz val="14"/>
      <name val="Times New Roman"/>
      <family val="1"/>
      <charset val="204"/>
    </font>
    <font>
      <b/>
      <sz val="14"/>
      <color theme="1"/>
      <name val="Times New Roman"/>
      <family val="1"/>
      <charset val="204"/>
    </font>
    <font>
      <b/>
      <sz val="14"/>
      <name val="Times New Roman"/>
      <family val="1"/>
      <charset val="204"/>
    </font>
    <font>
      <b/>
      <sz val="14"/>
      <color indexed="8"/>
      <name val="Times New Roman"/>
      <family val="1"/>
      <charset val="204"/>
    </font>
    <font>
      <b/>
      <sz val="12"/>
      <name val="Times New Roman"/>
      <family val="1"/>
      <charset val="204"/>
    </font>
    <font>
      <b/>
      <sz val="16"/>
      <color theme="1"/>
      <name val="Times New Roman"/>
      <family val="1"/>
      <charset val="204"/>
    </font>
    <font>
      <sz val="11"/>
      <name val="Times New Roman"/>
      <family val="1"/>
      <charset val="204"/>
    </font>
    <font>
      <b/>
      <sz val="16"/>
      <color indexed="8"/>
      <name val="Times New Roman"/>
      <family val="1"/>
      <charset val="204"/>
    </font>
    <font>
      <sz val="16"/>
      <color indexed="8"/>
      <name val="Times New Roman"/>
      <family val="1"/>
      <charset val="204"/>
    </font>
    <font>
      <b/>
      <sz val="16"/>
      <name val="Times New Roman"/>
      <family val="1"/>
      <charset val="204"/>
    </font>
    <font>
      <sz val="14"/>
      <color rgb="FF000000"/>
      <name val="Times New Roman"/>
      <family val="1"/>
      <charset val="204"/>
    </font>
    <font>
      <b/>
      <sz val="14"/>
      <color rgb="FF000000"/>
      <name val="Times New Roman"/>
      <family val="1"/>
      <charset val="204"/>
    </font>
    <font>
      <sz val="10"/>
      <name val="Arial"/>
      <family val="2"/>
      <charset val="204"/>
    </font>
    <font>
      <sz val="11"/>
      <color indexed="8"/>
      <name val="Calibri"/>
      <family val="2"/>
      <charset val="204"/>
    </font>
    <font>
      <sz val="12"/>
      <color rgb="FF000000"/>
      <name val="Times New Roman"/>
      <family val="1"/>
      <charset val="204"/>
    </font>
    <font>
      <sz val="12"/>
      <color rgb="FF00B050"/>
      <name val="Times New Roman"/>
      <family val="1"/>
      <charset val="204"/>
    </font>
    <font>
      <sz val="16"/>
      <color theme="1"/>
      <name val="Times New Roman"/>
      <family val="1"/>
      <charset val="204"/>
    </font>
    <font>
      <sz val="11"/>
      <name val="Calibri"/>
      <family val="2"/>
      <scheme val="minor"/>
    </font>
    <font>
      <sz val="10"/>
      <name val="Times New Roman"/>
      <family val="1"/>
      <charset val="204"/>
    </font>
    <font>
      <sz val="12"/>
      <name val="Calibri"/>
      <family val="2"/>
      <scheme val="minor"/>
    </font>
    <font>
      <sz val="12"/>
      <name val="Calibri"/>
      <family val="2"/>
      <charset val="204"/>
      <scheme val="minor"/>
    </font>
    <font>
      <b/>
      <sz val="12"/>
      <color theme="1"/>
      <name val="Times New Roman"/>
      <family val="1"/>
      <charset val="204"/>
    </font>
    <font>
      <sz val="13"/>
      <color theme="1"/>
      <name val="Times New Roman"/>
      <family val="1"/>
      <charset val="204"/>
    </font>
    <font>
      <sz val="18"/>
      <name val="Times New Roman"/>
      <family val="1"/>
      <charset val="204"/>
    </font>
    <font>
      <sz val="18"/>
      <name val="Calibri"/>
      <family val="2"/>
      <scheme val="minor"/>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top/>
      <bottom/>
      <diagonal/>
    </border>
  </borders>
  <cellStyleXfs count="6">
    <xf numFmtId="0" fontId="0" fillId="0" borderId="0"/>
    <xf numFmtId="0" fontId="22" fillId="0" borderId="0"/>
    <xf numFmtId="0" fontId="23" fillId="0" borderId="0"/>
    <xf numFmtId="166" fontId="23" fillId="0" borderId="0"/>
    <xf numFmtId="0" fontId="1" fillId="0" borderId="0"/>
    <xf numFmtId="0" fontId="22" fillId="0" borderId="0"/>
  </cellStyleXfs>
  <cellXfs count="356">
    <xf numFmtId="0" fontId="0" fillId="0" borderId="0" xfId="0"/>
    <xf numFmtId="0" fontId="0" fillId="0" borderId="0" xfId="0" applyFill="1"/>
    <xf numFmtId="0" fontId="5" fillId="0" borderId="0" xfId="0" applyFont="1" applyFill="1" applyBorder="1" applyAlignment="1">
      <alignment vertical="center" wrapText="1"/>
    </xf>
    <xf numFmtId="0" fontId="9" fillId="0" borderId="1" xfId="0" applyFont="1" applyFill="1" applyBorder="1" applyAlignment="1">
      <alignment horizontal="left" vertical="center" wrapText="1"/>
    </xf>
    <xf numFmtId="0" fontId="3" fillId="0" borderId="1" xfId="0" applyFont="1" applyFill="1" applyBorder="1" applyAlignment="1">
      <alignment horizontal="center" vertical="center"/>
    </xf>
    <xf numFmtId="1" fontId="3" fillId="0" borderId="1" xfId="0" applyNumberFormat="1" applyFont="1" applyFill="1" applyBorder="1" applyAlignment="1">
      <alignment horizontal="center" vertical="center"/>
    </xf>
    <xf numFmtId="0" fontId="9" fillId="0" borderId="1" xfId="0" applyFont="1" applyFill="1" applyBorder="1" applyAlignment="1">
      <alignment horizontal="center" vertical="center" wrapText="1"/>
    </xf>
    <xf numFmtId="0" fontId="18" fillId="0" borderId="1" xfId="0" applyFont="1" applyFill="1" applyBorder="1" applyAlignment="1">
      <alignment horizontal="center" vertical="center"/>
    </xf>
    <xf numFmtId="164" fontId="3" fillId="0" borderId="1" xfId="0" applyNumberFormat="1" applyFont="1" applyFill="1" applyBorder="1" applyAlignment="1">
      <alignment horizontal="center" vertical="center" wrapText="1"/>
    </xf>
    <xf numFmtId="0" fontId="10" fillId="0" borderId="1" xfId="0" applyNumberFormat="1" applyFont="1" applyFill="1" applyBorder="1" applyAlignment="1">
      <alignment horizontal="center" vertical="center" wrapText="1"/>
    </xf>
    <xf numFmtId="165" fontId="5" fillId="0" borderId="1" xfId="0" applyNumberFormat="1" applyFont="1" applyFill="1" applyBorder="1" applyAlignment="1">
      <alignment horizontal="center" vertical="center" wrapText="1"/>
    </xf>
    <xf numFmtId="0" fontId="5" fillId="0" borderId="1" xfId="0" applyNumberFormat="1" applyFont="1" applyFill="1" applyBorder="1" applyAlignment="1">
      <alignment vertical="center" wrapText="1"/>
    </xf>
    <xf numFmtId="0" fontId="9" fillId="0" borderId="1" xfId="2" applyFont="1" applyFill="1" applyBorder="1" applyAlignment="1">
      <alignment horizontal="center" vertical="center" wrapText="1"/>
    </xf>
    <xf numFmtId="164" fontId="3" fillId="0" borderId="1" xfId="0" applyNumberFormat="1" applyFont="1" applyFill="1" applyBorder="1" applyAlignment="1">
      <alignment horizontal="center" vertical="center"/>
    </xf>
    <xf numFmtId="0" fontId="9" fillId="0" borderId="1" xfId="0" applyFont="1" applyFill="1" applyBorder="1" applyAlignment="1">
      <alignment horizontal="center" vertical="center"/>
    </xf>
    <xf numFmtId="0" fontId="10" fillId="0" borderId="1" xfId="0" applyFont="1" applyFill="1" applyBorder="1" applyAlignment="1">
      <alignment horizontal="left" vertical="center" wrapText="1"/>
    </xf>
    <xf numFmtId="0" fontId="15" fillId="0" borderId="8" xfId="0" applyFont="1" applyFill="1" applyBorder="1" applyAlignment="1">
      <alignment horizontal="center" vertical="center" wrapText="1"/>
    </xf>
    <xf numFmtId="0" fontId="5" fillId="0" borderId="0" xfId="0" applyNumberFormat="1" applyFont="1" applyFill="1" applyBorder="1" applyAlignment="1">
      <alignment vertical="center" wrapText="1"/>
    </xf>
    <xf numFmtId="0" fontId="5" fillId="0" borderId="0" xfId="0" applyFont="1" applyFill="1" applyBorder="1" applyAlignment="1">
      <alignment horizontal="left" vertical="center" wrapText="1"/>
    </xf>
    <xf numFmtId="49" fontId="3" fillId="0" borderId="1" xfId="0" applyNumberFormat="1" applyFont="1" applyFill="1" applyBorder="1" applyAlignment="1">
      <alignment horizontal="center" vertical="center"/>
    </xf>
    <xf numFmtId="0" fontId="20" fillId="0" borderId="1" xfId="0" applyFont="1" applyFill="1" applyBorder="1" applyAlignment="1">
      <alignment horizontal="left" vertical="center" wrapText="1"/>
    </xf>
    <xf numFmtId="1" fontId="9" fillId="0" borderId="1" xfId="0" applyNumberFormat="1" applyFont="1" applyFill="1" applyBorder="1" applyAlignment="1">
      <alignment horizontal="center" vertical="center"/>
    </xf>
    <xf numFmtId="1" fontId="9" fillId="0" borderId="1" xfId="0" applyNumberFormat="1" applyFont="1" applyFill="1" applyBorder="1" applyAlignment="1"/>
    <xf numFmtId="167" fontId="0" fillId="0" borderId="0" xfId="0" applyNumberFormat="1" applyFill="1"/>
    <xf numFmtId="167" fontId="10" fillId="0" borderId="1" xfId="1" applyNumberFormat="1" applyFont="1" applyFill="1" applyBorder="1" applyAlignment="1" applyProtection="1">
      <alignment horizontal="center" vertical="center"/>
      <protection hidden="1"/>
    </xf>
    <xf numFmtId="168" fontId="10" fillId="0" borderId="1" xfId="1" applyNumberFormat="1" applyFont="1" applyFill="1" applyBorder="1" applyAlignment="1" applyProtection="1">
      <alignment horizontal="center" vertical="center"/>
      <protection hidden="1"/>
    </xf>
    <xf numFmtId="165" fontId="16" fillId="0" borderId="0" xfId="0" applyNumberFormat="1" applyFont="1" applyFill="1" applyBorder="1" applyAlignment="1">
      <alignment horizontal="center" vertical="center" wrapText="1"/>
    </xf>
    <xf numFmtId="0" fontId="18" fillId="0" borderId="1" xfId="0" applyFont="1" applyFill="1" applyBorder="1" applyAlignment="1">
      <alignment horizontal="center" vertical="center" wrapText="1"/>
    </xf>
    <xf numFmtId="0" fontId="15" fillId="0" borderId="1" xfId="0" applyFont="1" applyFill="1" applyBorder="1" applyAlignment="1">
      <alignment horizontal="left" vertical="center"/>
    </xf>
    <xf numFmtId="0" fontId="9" fillId="0" borderId="1" xfId="2" applyFont="1" applyFill="1" applyBorder="1" applyAlignment="1">
      <alignment horizontal="left" vertical="center" wrapText="1"/>
    </xf>
    <xf numFmtId="0" fontId="26" fillId="0" borderId="1" xfId="0" applyFont="1" applyFill="1" applyBorder="1" applyAlignment="1">
      <alignment horizontal="left" vertical="center"/>
    </xf>
    <xf numFmtId="4" fontId="4" fillId="0" borderId="1" xfId="0" applyNumberFormat="1" applyFont="1" applyFill="1" applyBorder="1" applyAlignment="1">
      <alignment horizontal="center" vertical="center"/>
    </xf>
    <xf numFmtId="4" fontId="4" fillId="0" borderId="1" xfId="0" applyNumberFormat="1" applyFont="1" applyFill="1" applyBorder="1" applyAlignment="1">
      <alignment vertical="center"/>
    </xf>
    <xf numFmtId="4" fontId="2" fillId="0" borderId="1" xfId="0" applyNumberFormat="1" applyFont="1" applyFill="1" applyBorder="1" applyAlignment="1">
      <alignment vertical="center" wrapText="1"/>
    </xf>
    <xf numFmtId="4" fontId="4" fillId="0" borderId="1" xfId="0" applyNumberFormat="1" applyFont="1" applyFill="1" applyBorder="1" applyAlignment="1">
      <alignment horizontal="center" vertical="center" wrapText="1"/>
    </xf>
    <xf numFmtId="4" fontId="4" fillId="0" borderId="1" xfId="0" applyNumberFormat="1" applyFont="1" applyFill="1" applyBorder="1" applyAlignment="1">
      <alignment vertical="center" wrapText="1"/>
    </xf>
    <xf numFmtId="0" fontId="3" fillId="0" borderId="1" xfId="0" applyFont="1" applyFill="1" applyBorder="1" applyAlignment="1">
      <alignment horizontal="left" vertical="top" wrapText="1"/>
    </xf>
    <xf numFmtId="0" fontId="3" fillId="0" borderId="1" xfId="0" applyNumberFormat="1" applyFont="1" applyFill="1" applyBorder="1" applyAlignment="1">
      <alignment horizontal="left" vertical="top" wrapText="1"/>
    </xf>
    <xf numFmtId="0" fontId="15" fillId="0" borderId="1" xfId="0" applyFont="1" applyFill="1" applyBorder="1" applyAlignment="1">
      <alignment horizontal="center" vertical="center"/>
    </xf>
    <xf numFmtId="0" fontId="3" fillId="0" borderId="0" xfId="0" applyFont="1" applyFill="1" applyBorder="1"/>
    <xf numFmtId="0" fontId="3" fillId="0" borderId="0" xfId="0" applyFont="1" applyFill="1" applyAlignment="1"/>
    <xf numFmtId="0" fontId="3" fillId="0" borderId="0" xfId="0" applyFont="1" applyFill="1" applyBorder="1" applyAlignment="1">
      <alignment horizontal="right"/>
    </xf>
    <xf numFmtId="0" fontId="10" fillId="0" borderId="0" xfId="0" applyFont="1" applyFill="1" applyBorder="1"/>
    <xf numFmtId="0" fontId="11" fillId="0" borderId="0" xfId="0" applyFont="1" applyFill="1" applyBorder="1"/>
    <xf numFmtId="0" fontId="3" fillId="0" borderId="1" xfId="0" applyFont="1" applyFill="1" applyBorder="1" applyAlignment="1">
      <alignment vertical="center"/>
    </xf>
    <xf numFmtId="0" fontId="3" fillId="0" borderId="1" xfId="0" applyFont="1" applyFill="1" applyBorder="1"/>
    <xf numFmtId="0" fontId="7" fillId="0" borderId="0" xfId="0" applyFont="1" applyFill="1" applyBorder="1" applyAlignment="1">
      <alignment vertical="center"/>
    </xf>
    <xf numFmtId="4" fontId="7" fillId="0" borderId="0" xfId="0" applyNumberFormat="1" applyFont="1" applyFill="1" applyBorder="1" applyAlignment="1">
      <alignment vertical="center"/>
    </xf>
    <xf numFmtId="4" fontId="2" fillId="0" borderId="1" xfId="0" applyNumberFormat="1" applyFont="1" applyFill="1" applyBorder="1" applyAlignment="1">
      <alignment horizontal="center" vertical="center"/>
    </xf>
    <xf numFmtId="0" fontId="7" fillId="0" borderId="0" xfId="0" applyFont="1" applyFill="1" applyAlignment="1">
      <alignment vertical="center"/>
    </xf>
    <xf numFmtId="4" fontId="7" fillId="0" borderId="0" xfId="0" applyNumberFormat="1" applyFont="1" applyFill="1" applyAlignment="1">
      <alignment vertical="center"/>
    </xf>
    <xf numFmtId="0" fontId="7" fillId="0" borderId="1" xfId="0" applyFont="1" applyFill="1" applyBorder="1" applyAlignment="1">
      <alignment vertical="center"/>
    </xf>
    <xf numFmtId="4" fontId="7" fillId="0" borderId="2" xfId="0" applyNumberFormat="1" applyFont="1" applyFill="1" applyBorder="1" applyAlignment="1">
      <alignment vertical="center"/>
    </xf>
    <xf numFmtId="0" fontId="0" fillId="0" borderId="0" xfId="0" applyFont="1" applyFill="1"/>
    <xf numFmtId="0" fontId="0" fillId="0" borderId="0" xfId="0" applyFont="1" applyFill="1" applyBorder="1"/>
    <xf numFmtId="169" fontId="0" fillId="0" borderId="0" xfId="0" applyNumberFormat="1" applyFont="1" applyFill="1" applyBorder="1"/>
    <xf numFmtId="4" fontId="0" fillId="0" borderId="0" xfId="0" applyNumberFormat="1" applyFont="1" applyFill="1" applyBorder="1"/>
    <xf numFmtId="4" fontId="0" fillId="0" borderId="0" xfId="0" applyNumberFormat="1" applyFont="1" applyFill="1"/>
    <xf numFmtId="167" fontId="5" fillId="0" borderId="1" xfId="1" applyNumberFormat="1" applyFont="1" applyFill="1" applyBorder="1" applyAlignment="1" applyProtection="1">
      <alignment vertical="center"/>
      <protection hidden="1"/>
    </xf>
    <xf numFmtId="168" fontId="5" fillId="0" borderId="1" xfId="1" applyNumberFormat="1" applyFont="1" applyFill="1" applyBorder="1" applyAlignment="1" applyProtection="1">
      <alignment vertical="center"/>
      <protection hidden="1"/>
    </xf>
    <xf numFmtId="0" fontId="0" fillId="0" borderId="1" xfId="0" applyFont="1" applyFill="1" applyBorder="1"/>
    <xf numFmtId="4" fontId="0" fillId="0" borderId="1" xfId="0" applyNumberFormat="1" applyFont="1" applyFill="1" applyBorder="1"/>
    <xf numFmtId="0" fontId="0" fillId="0" borderId="1" xfId="0" applyFill="1" applyBorder="1"/>
    <xf numFmtId="0" fontId="9" fillId="0" borderId="1" xfId="2" applyFont="1" applyFill="1" applyBorder="1" applyAlignment="1">
      <alignment horizontal="left" vertical="top" wrapText="1"/>
    </xf>
    <xf numFmtId="0" fontId="3" fillId="0" borderId="0" xfId="0" applyFont="1" applyFill="1" applyBorder="1" applyAlignment="1">
      <alignment horizontal="left" vertical="center" wrapText="1"/>
    </xf>
    <xf numFmtId="0" fontId="0" fillId="0" borderId="0" xfId="0" applyFill="1" applyBorder="1"/>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1" fontId="3" fillId="0" borderId="0" xfId="0" applyNumberFormat="1" applyFont="1" applyFill="1" applyBorder="1" applyAlignment="1">
      <alignment horizontal="center" vertical="center" wrapText="1"/>
    </xf>
    <xf numFmtId="0" fontId="10"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13" fillId="0" borderId="1" xfId="0" applyFont="1" applyFill="1" applyBorder="1" applyAlignment="1">
      <alignment horizontal="left" vertical="center" wrapText="1"/>
    </xf>
    <xf numFmtId="0" fontId="10" fillId="0" borderId="1" xfId="0" applyFont="1" applyFill="1" applyBorder="1" applyAlignment="1">
      <alignment horizontal="left" vertical="top" wrapText="1"/>
    </xf>
    <xf numFmtId="1" fontId="3" fillId="0" borderId="12" xfId="0" applyNumberFormat="1" applyFont="1" applyFill="1" applyBorder="1" applyAlignment="1">
      <alignment horizontal="center" vertical="center"/>
    </xf>
    <xf numFmtId="49" fontId="3" fillId="0" borderId="12" xfId="0" applyNumberFormat="1" applyFont="1" applyFill="1" applyBorder="1" applyAlignment="1">
      <alignment horizontal="center" vertical="center"/>
    </xf>
    <xf numFmtId="0" fontId="3" fillId="0" borderId="12" xfId="0" applyFont="1" applyFill="1" applyBorder="1" applyAlignment="1">
      <alignment horizontal="center" vertical="center"/>
    </xf>
    <xf numFmtId="0" fontId="3" fillId="0" borderId="0" xfId="0" applyFont="1" applyFill="1" applyBorder="1" applyAlignment="1">
      <alignment wrapText="1"/>
    </xf>
    <xf numFmtId="0" fontId="3" fillId="0" borderId="1" xfId="0" applyFont="1" applyFill="1" applyBorder="1" applyAlignment="1">
      <alignment horizontal="center" vertical="center" wrapText="1"/>
    </xf>
    <xf numFmtId="0" fontId="27" fillId="0" borderId="0" xfId="0" applyFont="1" applyFill="1"/>
    <xf numFmtId="0" fontId="16" fillId="0" borderId="0" xfId="0" applyFont="1" applyFill="1" applyBorder="1"/>
    <xf numFmtId="0" fontId="27" fillId="0" borderId="13" xfId="0" applyFont="1" applyFill="1" applyBorder="1" applyAlignment="1"/>
    <xf numFmtId="0" fontId="27" fillId="0" borderId="0" xfId="0" applyFont="1" applyFill="1" applyAlignment="1"/>
    <xf numFmtId="0" fontId="10" fillId="0" borderId="0" xfId="0" applyFont="1" applyFill="1" applyAlignment="1">
      <alignment horizontal="justify"/>
    </xf>
    <xf numFmtId="0" fontId="5" fillId="0" borderId="1" xfId="0" applyFont="1" applyFill="1" applyBorder="1" applyAlignment="1">
      <alignment horizontal="center" vertical="center"/>
    </xf>
    <xf numFmtId="0" fontId="5" fillId="0" borderId="1" xfId="0" applyFont="1" applyFill="1" applyBorder="1" applyAlignment="1">
      <alignment vertical="center"/>
    </xf>
    <xf numFmtId="0" fontId="5" fillId="0" borderId="0" xfId="0" applyFont="1" applyFill="1" applyBorder="1" applyAlignment="1">
      <alignment vertical="center"/>
    </xf>
    <xf numFmtId="0" fontId="5" fillId="0" borderId="0" xfId="0" applyFont="1" applyFill="1" applyBorder="1" applyAlignment="1">
      <alignment horizontal="center" vertical="center"/>
    </xf>
    <xf numFmtId="0" fontId="27" fillId="0" borderId="0" xfId="0" applyNumberFormat="1" applyFont="1" applyFill="1"/>
    <xf numFmtId="49" fontId="5" fillId="0" borderId="1" xfId="0" applyNumberFormat="1" applyFont="1" applyFill="1" applyBorder="1" applyAlignment="1">
      <alignment horizontal="center" vertical="center"/>
    </xf>
    <xf numFmtId="0" fontId="29" fillId="0" borderId="1" xfId="0" applyNumberFormat="1" applyFont="1" applyFill="1" applyBorder="1"/>
    <xf numFmtId="165" fontId="27" fillId="0" borderId="0" xfId="0" applyNumberFormat="1" applyFont="1" applyFill="1" applyAlignment="1">
      <alignment horizontal="center"/>
    </xf>
    <xf numFmtId="49" fontId="5" fillId="0" borderId="0" xfId="0" applyNumberFormat="1" applyFont="1" applyFill="1" applyBorder="1" applyAlignment="1">
      <alignment horizontal="center" vertical="center"/>
    </xf>
    <xf numFmtId="14" fontId="5" fillId="0" borderId="0" xfId="0" applyNumberFormat="1" applyFont="1" applyFill="1" applyBorder="1" applyAlignment="1">
      <alignment vertical="center" wrapText="1"/>
    </xf>
    <xf numFmtId="14" fontId="5" fillId="0" borderId="0" xfId="0" applyNumberFormat="1" applyFont="1" applyFill="1" applyBorder="1" applyAlignment="1">
      <alignment horizontal="center" vertical="center" wrapText="1"/>
    </xf>
    <xf numFmtId="0" fontId="5" fillId="0" borderId="0" xfId="0" applyFont="1" applyFill="1" applyBorder="1" applyAlignment="1">
      <alignment horizontal="left" vertical="top" wrapText="1"/>
    </xf>
    <xf numFmtId="0" fontId="29" fillId="0" borderId="0" xfId="0" applyFont="1" applyFill="1" applyBorder="1" applyAlignment="1">
      <alignment horizontal="center"/>
    </xf>
    <xf numFmtId="0" fontId="27" fillId="0" borderId="0" xfId="0" applyNumberFormat="1" applyFont="1" applyFill="1" applyBorder="1"/>
    <xf numFmtId="0" fontId="29" fillId="0" borderId="0" xfId="0" applyFont="1" applyFill="1" applyBorder="1"/>
    <xf numFmtId="0" fontId="5" fillId="0" borderId="0" xfId="0" applyFont="1" applyFill="1" applyBorder="1"/>
    <xf numFmtId="165" fontId="29" fillId="0" borderId="0" xfId="0" applyNumberFormat="1" applyFont="1" applyFill="1" applyBorder="1" applyAlignment="1">
      <alignment horizontal="center"/>
    </xf>
    <xf numFmtId="0" fontId="27" fillId="0" borderId="0" xfId="0" applyFont="1" applyFill="1" applyBorder="1" applyAlignment="1">
      <alignment horizontal="center"/>
    </xf>
    <xf numFmtId="0" fontId="27" fillId="0" borderId="0" xfId="0" applyFont="1" applyFill="1" applyAlignment="1">
      <alignment horizontal="center"/>
    </xf>
    <xf numFmtId="0" fontId="28" fillId="0" borderId="0" xfId="0" applyFont="1" applyFill="1" applyBorder="1"/>
    <xf numFmtId="165" fontId="27" fillId="0" borderId="0" xfId="0" applyNumberFormat="1" applyFont="1" applyFill="1" applyBorder="1" applyAlignment="1">
      <alignment horizontal="center"/>
    </xf>
    <xf numFmtId="0" fontId="28" fillId="0" borderId="0" xfId="0" applyFont="1" applyFill="1"/>
    <xf numFmtId="0" fontId="9" fillId="0" borderId="4" xfId="0" applyFont="1" applyFill="1" applyBorder="1" applyAlignment="1">
      <alignment horizontal="center" vertical="center"/>
    </xf>
    <xf numFmtId="0" fontId="9" fillId="0" borderId="3" xfId="0" applyFont="1" applyFill="1" applyBorder="1" applyAlignment="1">
      <alignment horizontal="center" vertical="center"/>
    </xf>
    <xf numFmtId="2" fontId="10" fillId="0" borderId="1" xfId="0" applyNumberFormat="1" applyFont="1" applyFill="1" applyBorder="1" applyAlignment="1">
      <alignment horizontal="left" vertical="center" wrapText="1"/>
    </xf>
    <xf numFmtId="2" fontId="3" fillId="0" borderId="1" xfId="0" applyNumberFormat="1" applyFont="1" applyFill="1" applyBorder="1" applyAlignment="1">
      <alignment horizontal="center" vertical="center" wrapText="1"/>
    </xf>
    <xf numFmtId="40" fontId="5" fillId="0" borderId="1" xfId="1" applyNumberFormat="1" applyFont="1" applyFill="1" applyBorder="1" applyAlignment="1" applyProtection="1">
      <alignment vertical="center"/>
      <protection hidden="1"/>
    </xf>
    <xf numFmtId="0" fontId="5" fillId="0" borderId="1" xfId="1" applyNumberFormat="1" applyFont="1" applyFill="1" applyBorder="1" applyAlignment="1" applyProtection="1">
      <alignment vertical="center"/>
      <protection hidden="1"/>
    </xf>
    <xf numFmtId="169" fontId="0" fillId="0" borderId="0" xfId="0" applyNumberFormat="1" applyFill="1"/>
    <xf numFmtId="2" fontId="9" fillId="0" borderId="1" xfId="0" applyNumberFormat="1" applyFont="1" applyFill="1" applyBorder="1" applyAlignment="1">
      <alignment horizontal="left" vertical="center" wrapText="1"/>
    </xf>
    <xf numFmtId="16" fontId="9" fillId="0" borderId="1" xfId="0" applyNumberFormat="1" applyFont="1" applyFill="1" applyBorder="1" applyAlignment="1">
      <alignment horizontal="center" vertical="center"/>
    </xf>
    <xf numFmtId="49" fontId="9" fillId="0" borderId="1" xfId="0" applyNumberFormat="1" applyFont="1" applyFill="1" applyBorder="1" applyAlignment="1">
      <alignment horizontal="center" vertical="center"/>
    </xf>
    <xf numFmtId="2" fontId="9" fillId="0" borderId="4" xfId="0" applyNumberFormat="1" applyFont="1" applyFill="1" applyBorder="1" applyAlignment="1">
      <alignment vertical="center" wrapText="1"/>
    </xf>
    <xf numFmtId="0" fontId="13" fillId="0" borderId="5" xfId="0" applyFont="1" applyFill="1" applyBorder="1" applyAlignment="1">
      <alignment horizontal="center" vertical="center"/>
    </xf>
    <xf numFmtId="0" fontId="10" fillId="0" borderId="12" xfId="0" applyFont="1" applyFill="1" applyBorder="1" applyAlignment="1">
      <alignment horizontal="center" vertical="center"/>
    </xf>
    <xf numFmtId="0" fontId="8" fillId="0" borderId="0" xfId="0" applyFont="1" applyFill="1" applyBorder="1"/>
    <xf numFmtId="0" fontId="3" fillId="0" borderId="0" xfId="0" applyFont="1" applyFill="1" applyBorder="1" applyAlignment="1">
      <alignment vertical="center" wrapText="1"/>
    </xf>
    <xf numFmtId="0" fontId="0" fillId="0" borderId="0" xfId="0" applyFill="1" applyBorder="1" applyAlignment="1">
      <alignment vertical="center"/>
    </xf>
    <xf numFmtId="0" fontId="8" fillId="0" borderId="0" xfId="0" applyFont="1" applyFill="1"/>
    <xf numFmtId="0" fontId="2" fillId="0" borderId="0" xfId="0" applyFont="1" applyFill="1" applyBorder="1" applyAlignment="1">
      <alignment vertical="center" wrapText="1"/>
    </xf>
    <xf numFmtId="0" fontId="3" fillId="0" borderId="0" xfId="0" applyFont="1" applyFill="1" applyAlignment="1">
      <alignment horizontal="center" vertical="center"/>
    </xf>
    <xf numFmtId="0" fontId="0" fillId="0" borderId="4" xfId="0" applyFont="1" applyFill="1" applyBorder="1"/>
    <xf numFmtId="4" fontId="5" fillId="0" borderId="1" xfId="1" applyNumberFormat="1" applyFont="1" applyFill="1" applyBorder="1" applyAlignment="1" applyProtection="1">
      <alignment horizontal="center" vertical="center"/>
      <protection hidden="1"/>
    </xf>
    <xf numFmtId="4" fontId="5" fillId="0" borderId="2" xfId="1" applyNumberFormat="1" applyFont="1" applyFill="1" applyBorder="1" applyAlignment="1" applyProtection="1">
      <alignment vertical="center"/>
      <protection hidden="1"/>
    </xf>
    <xf numFmtId="4" fontId="0" fillId="0" borderId="1" xfId="0" applyNumberFormat="1" applyFont="1" applyFill="1" applyBorder="1" applyAlignment="1">
      <alignment horizontal="center" vertical="center"/>
    </xf>
    <xf numFmtId="1" fontId="3" fillId="0" borderId="1" xfId="0" applyNumberFormat="1" applyFont="1" applyFill="1" applyBorder="1" applyAlignment="1">
      <alignment horizontal="center" vertical="center" wrapText="1"/>
    </xf>
    <xf numFmtId="0" fontId="9" fillId="0" borderId="1" xfId="0" applyFont="1" applyFill="1" applyBorder="1" applyAlignment="1">
      <alignment horizontal="left" vertical="top" wrapText="1"/>
    </xf>
    <xf numFmtId="3" fontId="9" fillId="0" borderId="1" xfId="0" applyNumberFormat="1" applyFont="1" applyFill="1" applyBorder="1" applyAlignment="1">
      <alignment horizontal="center" vertical="center"/>
    </xf>
    <xf numFmtId="0" fontId="3" fillId="0" borderId="2" xfId="0" applyFont="1" applyFill="1" applyBorder="1" applyAlignment="1">
      <alignment horizontal="center" vertical="center"/>
    </xf>
    <xf numFmtId="0" fontId="27" fillId="0" borderId="0" xfId="0" applyFont="1" applyFill="1" applyBorder="1"/>
    <xf numFmtId="0" fontId="16" fillId="0" borderId="0" xfId="0" applyNumberFormat="1" applyFont="1" applyFill="1" applyAlignment="1">
      <alignment horizontal="right" vertical="center"/>
    </xf>
    <xf numFmtId="0" fontId="29" fillId="0" borderId="0" xfId="0" applyFont="1" applyFill="1"/>
    <xf numFmtId="165" fontId="29" fillId="0" borderId="0" xfId="0" applyNumberFormat="1" applyFont="1" applyFill="1" applyAlignment="1">
      <alignment horizontal="center"/>
    </xf>
    <xf numFmtId="0" fontId="29" fillId="0" borderId="0" xfId="0" applyFont="1" applyFill="1" applyAlignment="1">
      <alignment horizontal="center"/>
    </xf>
    <xf numFmtId="0" fontId="5" fillId="0" borderId="1" xfId="0" applyNumberFormat="1" applyFont="1" applyFill="1" applyBorder="1" applyAlignment="1">
      <alignment horizontal="center" vertical="center" wrapText="1"/>
    </xf>
    <xf numFmtId="0" fontId="28" fillId="0" borderId="1" xfId="0" applyFont="1" applyFill="1" applyBorder="1" applyAlignment="1">
      <alignment horizontal="center" vertical="center" wrapText="1"/>
    </xf>
    <xf numFmtId="14" fontId="5" fillId="0" borderId="1" xfId="0" applyNumberFormat="1" applyFont="1" applyFill="1" applyBorder="1" applyAlignment="1">
      <alignment horizontal="center" vertical="center" wrapText="1"/>
    </xf>
    <xf numFmtId="0" fontId="26" fillId="0" borderId="0" xfId="0" applyFont="1" applyFill="1" applyAlignment="1">
      <alignment horizontal="justify" vertical="center"/>
    </xf>
    <xf numFmtId="14" fontId="5" fillId="0" borderId="1" xfId="0" applyNumberFormat="1" applyFont="1" applyFill="1" applyBorder="1" applyAlignment="1">
      <alignment vertical="center" wrapText="1"/>
    </xf>
    <xf numFmtId="0" fontId="11" fillId="0" borderId="0" xfId="0" applyFont="1" applyFill="1"/>
    <xf numFmtId="16" fontId="5" fillId="0" borderId="1" xfId="0" applyNumberFormat="1" applyFont="1" applyFill="1" applyBorder="1" applyAlignment="1">
      <alignment horizontal="center" vertical="center"/>
    </xf>
    <xf numFmtId="14" fontId="5" fillId="0" borderId="2" xfId="0" applyNumberFormat="1" applyFont="1" applyFill="1" applyBorder="1" applyAlignment="1">
      <alignment horizontal="center" vertical="center" wrapText="1"/>
    </xf>
    <xf numFmtId="0" fontId="5" fillId="0" borderId="4" xfId="0" applyFont="1" applyFill="1" applyBorder="1" applyAlignment="1">
      <alignment vertical="center"/>
    </xf>
    <xf numFmtId="0" fontId="5" fillId="0" borderId="4" xfId="0" applyFont="1" applyFill="1" applyBorder="1" applyAlignment="1">
      <alignment vertical="top" wrapText="1"/>
    </xf>
    <xf numFmtId="14" fontId="5" fillId="0" borderId="4" xfId="0" applyNumberFormat="1" applyFont="1" applyFill="1" applyBorder="1" applyAlignment="1">
      <alignment vertical="center" wrapText="1"/>
    </xf>
    <xf numFmtId="165" fontId="5" fillId="0" borderId="1" xfId="0" applyNumberFormat="1" applyFont="1" applyFill="1" applyBorder="1" applyAlignment="1">
      <alignment vertical="center" wrapText="1"/>
    </xf>
    <xf numFmtId="14" fontId="5" fillId="0" borderId="1" xfId="0" applyNumberFormat="1" applyFont="1" applyFill="1" applyBorder="1" applyAlignment="1">
      <alignment horizontal="center" vertical="center"/>
    </xf>
    <xf numFmtId="14" fontId="5" fillId="0" borderId="1" xfId="0" applyNumberFormat="1" applyFont="1" applyFill="1" applyBorder="1" applyAlignment="1">
      <alignment vertical="center"/>
    </xf>
    <xf numFmtId="14" fontId="29" fillId="0" borderId="1" xfId="0" applyNumberFormat="1" applyFont="1" applyFill="1" applyBorder="1" applyAlignment="1">
      <alignment horizontal="center"/>
    </xf>
    <xf numFmtId="0" fontId="5" fillId="0" borderId="1" xfId="0" applyNumberFormat="1" applyFont="1" applyFill="1" applyBorder="1" applyAlignment="1">
      <alignment horizontal="center" vertical="center"/>
    </xf>
    <xf numFmtId="0" fontId="14" fillId="0" borderId="1" xfId="0" applyFont="1" applyFill="1" applyBorder="1" applyAlignment="1">
      <alignment horizontal="left" vertical="center" wrapText="1"/>
    </xf>
    <xf numFmtId="14" fontId="5" fillId="0" borderId="1" xfId="0" applyNumberFormat="1" applyFont="1" applyFill="1" applyBorder="1" applyAlignment="1">
      <alignment horizontal="left" vertical="center" wrapText="1"/>
    </xf>
    <xf numFmtId="0" fontId="29" fillId="0" borderId="1" xfId="0" applyFont="1" applyFill="1" applyBorder="1" applyAlignment="1">
      <alignment horizontal="center"/>
    </xf>
    <xf numFmtId="0" fontId="30" fillId="0" borderId="1" xfId="0" applyFont="1" applyFill="1" applyBorder="1" applyAlignment="1">
      <alignment vertical="center" wrapText="1"/>
    </xf>
    <xf numFmtId="0" fontId="29" fillId="0" borderId="1" xfId="0" applyFont="1" applyFill="1" applyBorder="1" applyAlignment="1">
      <alignment horizontal="center" wrapText="1"/>
    </xf>
    <xf numFmtId="0" fontId="27" fillId="0" borderId="0" xfId="0" applyFont="1" applyFill="1" applyBorder="1"/>
    <xf numFmtId="0" fontId="5" fillId="0" borderId="12" xfId="0" applyFont="1" applyFill="1" applyBorder="1" applyAlignment="1">
      <alignment vertical="top" wrapText="1"/>
    </xf>
    <xf numFmtId="0" fontId="27" fillId="0" borderId="1" xfId="0" applyFont="1" applyFill="1" applyBorder="1"/>
    <xf numFmtId="0" fontId="27" fillId="0" borderId="1" xfId="0" applyFont="1" applyFill="1" applyBorder="1" applyAlignment="1">
      <alignment horizontal="center"/>
    </xf>
    <xf numFmtId="0" fontId="10" fillId="0" borderId="6"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top" wrapText="1"/>
    </xf>
    <xf numFmtId="4" fontId="5" fillId="0" borderId="1" xfId="0" applyNumberFormat="1" applyFont="1" applyFill="1" applyBorder="1" applyAlignment="1">
      <alignment vertical="center" wrapText="1"/>
    </xf>
    <xf numFmtId="4" fontId="5" fillId="0" borderId="1" xfId="0" applyNumberFormat="1" applyFont="1" applyFill="1" applyBorder="1" applyAlignment="1">
      <alignment vertical="top" wrapText="1"/>
    </xf>
    <xf numFmtId="0" fontId="10" fillId="0" borderId="4" xfId="0" applyFont="1" applyFill="1" applyBorder="1" applyAlignment="1">
      <alignment horizontal="left" vertical="center" wrapText="1"/>
    </xf>
    <xf numFmtId="167" fontId="10" fillId="0" borderId="1" xfId="0" applyNumberFormat="1" applyFont="1" applyFill="1" applyBorder="1" applyAlignment="1" applyProtection="1">
      <alignment horizontal="center" vertical="center"/>
      <protection hidden="1"/>
    </xf>
    <xf numFmtId="167" fontId="5" fillId="0" borderId="1" xfId="0" applyNumberFormat="1" applyFont="1" applyFill="1" applyBorder="1" applyAlignment="1" applyProtection="1">
      <alignment horizontal="center" vertical="center"/>
      <protection hidden="1"/>
    </xf>
    <xf numFmtId="4" fontId="24" fillId="0" borderId="1" xfId="0" applyNumberFormat="1" applyFont="1" applyFill="1" applyBorder="1" applyAlignment="1">
      <alignment horizontal="center" vertical="center"/>
    </xf>
    <xf numFmtId="4" fontId="2" fillId="0" borderId="1" xfId="0" applyNumberFormat="1" applyFont="1" applyFill="1" applyBorder="1" applyAlignment="1">
      <alignment horizontal="center" vertical="center" wrapText="1"/>
    </xf>
    <xf numFmtId="4" fontId="5" fillId="0" borderId="1" xfId="0" applyNumberFormat="1" applyFont="1" applyFill="1" applyBorder="1" applyAlignment="1">
      <alignment horizontal="center" vertical="center"/>
    </xf>
    <xf numFmtId="4" fontId="5" fillId="0" borderId="1" xfId="0" applyNumberFormat="1" applyFont="1" applyFill="1" applyBorder="1" applyAlignment="1">
      <alignment vertical="center" wrapText="1"/>
    </xf>
    <xf numFmtId="3" fontId="9" fillId="0" borderId="4" xfId="0" applyNumberFormat="1" applyFont="1" applyFill="1" applyBorder="1" applyAlignment="1">
      <alignment horizontal="center" vertical="center"/>
    </xf>
    <xf numFmtId="0" fontId="3" fillId="0" borderId="0" xfId="0" applyFont="1" applyFill="1" applyBorder="1" applyAlignment="1">
      <alignment horizontal="left" vertical="top" wrapText="1"/>
    </xf>
    <xf numFmtId="0" fontId="27" fillId="0" borderId="0" xfId="0" applyFont="1" applyFill="1" applyAlignment="1">
      <alignment horizontal="center"/>
    </xf>
    <xf numFmtId="165" fontId="10" fillId="0" borderId="1" xfId="0" applyNumberFormat="1" applyFont="1" applyFill="1" applyBorder="1" applyAlignment="1">
      <alignment horizontal="center" vertical="center" wrapText="1"/>
    </xf>
    <xf numFmtId="14" fontId="10" fillId="0" borderId="1" xfId="0" applyNumberFormat="1" applyFont="1" applyFill="1" applyBorder="1" applyAlignment="1">
      <alignment horizontal="center" vertical="center" wrapText="1"/>
    </xf>
    <xf numFmtId="0" fontId="10" fillId="0" borderId="1" xfId="0" applyFont="1" applyFill="1" applyBorder="1" applyAlignment="1">
      <alignment vertical="center" wrapText="1"/>
    </xf>
    <xf numFmtId="14" fontId="10" fillId="0" borderId="1" xfId="0" applyNumberFormat="1" applyFont="1" applyFill="1" applyBorder="1" applyAlignment="1">
      <alignment vertical="center" wrapText="1"/>
    </xf>
    <xf numFmtId="0" fontId="27" fillId="0" borderId="0" xfId="0" applyFont="1" applyFill="1" applyBorder="1"/>
    <xf numFmtId="0" fontId="3" fillId="0" borderId="1"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5" fillId="0" borderId="4" xfId="0" applyFont="1" applyFill="1" applyBorder="1" applyAlignment="1">
      <alignment horizontal="left" vertical="top" wrapText="1"/>
    </xf>
    <xf numFmtId="0" fontId="5" fillId="0" borderId="6" xfId="0" applyFont="1" applyFill="1" applyBorder="1" applyAlignment="1">
      <alignment horizontal="left" vertical="top" wrapText="1"/>
    </xf>
    <xf numFmtId="0" fontId="5" fillId="0" borderId="1" xfId="0" applyFont="1" applyFill="1" applyBorder="1" applyAlignment="1">
      <alignment horizontal="left" vertical="center" wrapText="1"/>
    </xf>
    <xf numFmtId="0" fontId="5" fillId="0" borderId="1" xfId="0" applyFont="1" applyFill="1" applyBorder="1" applyAlignment="1">
      <alignment horizontal="left" vertical="top" wrapText="1"/>
    </xf>
    <xf numFmtId="0" fontId="5" fillId="0" borderId="3" xfId="0" applyFont="1" applyFill="1" applyBorder="1" applyAlignment="1">
      <alignment horizontal="left" vertical="top" wrapText="1"/>
    </xf>
    <xf numFmtId="0" fontId="5" fillId="0" borderId="1" xfId="0" applyFont="1" applyFill="1" applyBorder="1" applyAlignment="1">
      <alignment horizontal="left" vertical="center"/>
    </xf>
    <xf numFmtId="0" fontId="14" fillId="0" borderId="1" xfId="0" applyFont="1" applyFill="1" applyBorder="1" applyAlignment="1">
      <alignment horizontal="center" vertical="center" wrapText="1"/>
    </xf>
    <xf numFmtId="165" fontId="14"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vertical="top" wrapText="1"/>
    </xf>
    <xf numFmtId="0" fontId="27" fillId="0" borderId="0" xfId="0" applyFont="1" applyFill="1" applyBorder="1"/>
    <xf numFmtId="0" fontId="5" fillId="0" borderId="1" xfId="0" applyFont="1" applyFill="1" applyBorder="1" applyAlignment="1">
      <alignment vertical="center" wrapText="1"/>
    </xf>
    <xf numFmtId="0" fontId="5" fillId="0" borderId="4"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1" xfId="0" applyFont="1" applyFill="1" applyBorder="1" applyAlignment="1">
      <alignment vertical="center"/>
    </xf>
    <xf numFmtId="14" fontId="5" fillId="0" borderId="4" xfId="0" applyNumberFormat="1" applyFont="1" applyFill="1" applyBorder="1" applyAlignment="1">
      <alignment horizontal="center" vertical="center" wrapText="1"/>
    </xf>
    <xf numFmtId="14" fontId="5" fillId="0" borderId="3" xfId="0" applyNumberFormat="1" applyFont="1" applyFill="1" applyBorder="1" applyAlignment="1">
      <alignment horizontal="center" vertical="center" wrapText="1"/>
    </xf>
    <xf numFmtId="0" fontId="10" fillId="0" borderId="3" xfId="0" applyFont="1" applyFill="1" applyBorder="1" applyAlignment="1">
      <alignment horizontal="center" vertical="center" wrapText="1"/>
    </xf>
    <xf numFmtId="2" fontId="3" fillId="0" borderId="0" xfId="0" applyNumberFormat="1" applyFont="1" applyFill="1" applyAlignment="1">
      <alignment vertical="top" wrapText="1"/>
    </xf>
    <xf numFmtId="164" fontId="3" fillId="0" borderId="6" xfId="0" applyNumberFormat="1" applyFont="1" applyFill="1" applyBorder="1" applyAlignment="1">
      <alignment horizontal="center" vertical="center" wrapText="1"/>
    </xf>
    <xf numFmtId="0" fontId="27" fillId="0" borderId="0" xfId="0" applyFont="1" applyFill="1" applyAlignment="1">
      <alignment wrapText="1"/>
    </xf>
    <xf numFmtId="0" fontId="5" fillId="0" borderId="1" xfId="0" applyFont="1" applyFill="1" applyBorder="1" applyAlignment="1">
      <alignment horizontal="left" vertical="top"/>
    </xf>
    <xf numFmtId="0" fontId="10" fillId="0" borderId="1" xfId="0" applyFont="1" applyFill="1" applyBorder="1" applyAlignment="1">
      <alignment vertical="center"/>
    </xf>
    <xf numFmtId="165" fontId="34" fillId="0" borderId="0" xfId="0" applyNumberFormat="1" applyFont="1" applyFill="1" applyAlignment="1">
      <alignment horizontal="center"/>
    </xf>
    <xf numFmtId="0" fontId="34" fillId="0" borderId="0" xfId="0" applyFont="1" applyFill="1" applyAlignment="1">
      <alignment horizontal="center"/>
    </xf>
    <xf numFmtId="165" fontId="33" fillId="0" borderId="0" xfId="0" applyNumberFormat="1" applyFont="1" applyFill="1" applyAlignment="1">
      <alignment horizontal="center" vertical="center"/>
    </xf>
    <xf numFmtId="14" fontId="3" fillId="0" borderId="1" xfId="0" applyNumberFormat="1" applyFont="1" applyFill="1" applyBorder="1" applyAlignment="1">
      <alignment horizontal="center" vertical="center" wrapText="1"/>
    </xf>
    <xf numFmtId="14" fontId="10" fillId="0" borderId="1" xfId="0" applyNumberFormat="1" applyFont="1" applyFill="1" applyBorder="1" applyAlignment="1">
      <alignment horizontal="center" vertical="top" wrapText="1"/>
    </xf>
    <xf numFmtId="0" fontId="10" fillId="0" borderId="1" xfId="0" applyFont="1" applyFill="1" applyBorder="1" applyAlignment="1">
      <alignment vertical="top" wrapText="1"/>
    </xf>
    <xf numFmtId="0" fontId="3" fillId="0" borderId="1" xfId="0" applyFont="1" applyFill="1" applyBorder="1" applyAlignment="1">
      <alignment vertical="top" wrapText="1"/>
    </xf>
    <xf numFmtId="0" fontId="3" fillId="0" borderId="1" xfId="0" applyFont="1" applyFill="1" applyBorder="1" applyAlignment="1">
      <alignment vertical="center" wrapText="1"/>
    </xf>
    <xf numFmtId="0" fontId="9" fillId="0" borderId="1" xfId="0" applyFont="1" applyFill="1" applyBorder="1" applyAlignment="1">
      <alignment vertical="center" wrapText="1"/>
    </xf>
    <xf numFmtId="0" fontId="3" fillId="0" borderId="1" xfId="0" applyFont="1" applyFill="1" applyBorder="1" applyAlignment="1">
      <alignment horizontal="left" vertical="center"/>
    </xf>
    <xf numFmtId="165" fontId="10" fillId="0" borderId="1" xfId="0" applyNumberFormat="1" applyFont="1" applyFill="1" applyBorder="1" applyAlignment="1">
      <alignment horizontal="left" vertical="center" wrapText="1"/>
    </xf>
    <xf numFmtId="0" fontId="3" fillId="0" borderId="0" xfId="0" applyFont="1" applyFill="1" applyBorder="1" applyAlignment="1">
      <alignment horizontal="right"/>
    </xf>
    <xf numFmtId="0" fontId="9" fillId="0" borderId="1" xfId="0" applyFont="1" applyFill="1" applyBorder="1" applyAlignment="1">
      <alignment horizontal="left" vertical="center" wrapText="1"/>
    </xf>
    <xf numFmtId="165" fontId="5" fillId="0" borderId="1" xfId="0" applyNumberFormat="1" applyFont="1" applyFill="1" applyBorder="1" applyAlignment="1">
      <alignment horizontal="left" vertical="center" wrapText="1"/>
    </xf>
    <xf numFmtId="0" fontId="3" fillId="0" borderId="5"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0" xfId="0" applyFont="1" applyFill="1" applyBorder="1" applyAlignment="1">
      <alignment horizontal="left" vertical="center" wrapText="1"/>
    </xf>
    <xf numFmtId="0" fontId="3" fillId="0" borderId="1" xfId="0" applyFont="1" applyFill="1" applyBorder="1" applyAlignment="1">
      <alignment horizontal="center" vertical="center" wrapText="1"/>
    </xf>
    <xf numFmtId="0" fontId="11" fillId="0" borderId="0" xfId="0" applyFont="1" applyFill="1" applyBorder="1" applyAlignment="1">
      <alignment horizontal="center" vertical="center"/>
    </xf>
    <xf numFmtId="0" fontId="11" fillId="0" borderId="8" xfId="0" applyFont="1" applyFill="1" applyBorder="1" applyAlignment="1">
      <alignment horizontal="center" vertical="center" wrapText="1"/>
    </xf>
    <xf numFmtId="0" fontId="3" fillId="0" borderId="1" xfId="0" applyFont="1" applyFill="1" applyBorder="1" applyAlignment="1">
      <alignment horizontal="center" vertical="top" wrapText="1"/>
    </xf>
    <xf numFmtId="0" fontId="3" fillId="0" borderId="0" xfId="0" applyFont="1" applyFill="1" applyAlignment="1">
      <alignment horizontal="right"/>
    </xf>
    <xf numFmtId="2" fontId="9" fillId="0" borderId="1" xfId="0" applyNumberFormat="1" applyFont="1" applyFill="1" applyBorder="1" applyAlignment="1">
      <alignment horizontal="left" vertical="top" wrapText="1"/>
    </xf>
    <xf numFmtId="4" fontId="5" fillId="0" borderId="1" xfId="0" applyNumberFormat="1" applyFont="1" applyFill="1" applyBorder="1" applyAlignment="1">
      <alignment horizontal="center" vertical="center" wrapText="1"/>
    </xf>
    <xf numFmtId="4" fontId="9" fillId="0" borderId="1" xfId="0" applyNumberFormat="1" applyFont="1" applyFill="1" applyBorder="1" applyAlignment="1">
      <alignment horizontal="center" vertical="center"/>
    </xf>
    <xf numFmtId="4" fontId="9" fillId="0" borderId="4" xfId="0" applyNumberFormat="1" applyFont="1" applyFill="1" applyBorder="1" applyAlignment="1">
      <alignment horizontal="center" vertical="top"/>
    </xf>
    <xf numFmtId="4" fontId="9" fillId="0" borderId="6" xfId="0" applyNumberFormat="1" applyFont="1" applyFill="1" applyBorder="1" applyAlignment="1">
      <alignment horizontal="center" vertical="top"/>
    </xf>
    <xf numFmtId="4" fontId="2" fillId="0" borderId="1" xfId="0" applyNumberFormat="1" applyFont="1" applyFill="1" applyBorder="1" applyAlignment="1">
      <alignment horizontal="left" vertical="top" wrapText="1"/>
    </xf>
    <xf numFmtId="4" fontId="0" fillId="0" borderId="1" xfId="0" applyNumberFormat="1" applyFont="1" applyFill="1" applyBorder="1" applyAlignment="1">
      <alignment horizontal="left" vertical="top" wrapText="1"/>
    </xf>
    <xf numFmtId="4" fontId="5" fillId="0" borderId="1" xfId="0" applyNumberFormat="1" applyFont="1" applyFill="1" applyBorder="1" applyAlignment="1">
      <alignment horizontal="left" vertical="top" wrapText="1"/>
    </xf>
    <xf numFmtId="4" fontId="9" fillId="0" borderId="3" xfId="0" applyNumberFormat="1" applyFont="1" applyFill="1" applyBorder="1" applyAlignment="1">
      <alignment horizontal="center" vertical="top"/>
    </xf>
    <xf numFmtId="4" fontId="14" fillId="0" borderId="1" xfId="0" applyNumberFormat="1" applyFont="1" applyFill="1" applyBorder="1" applyAlignment="1">
      <alignment vertical="center" wrapText="1"/>
    </xf>
    <xf numFmtId="4" fontId="5" fillId="0" borderId="1" xfId="0" applyNumberFormat="1" applyFont="1" applyFill="1" applyBorder="1" applyAlignment="1">
      <alignment vertical="center" wrapText="1"/>
    </xf>
    <xf numFmtId="4" fontId="7" fillId="0" borderId="1" xfId="0" applyNumberFormat="1" applyFont="1" applyFill="1" applyBorder="1" applyAlignment="1">
      <alignment vertical="center" wrapText="1"/>
    </xf>
    <xf numFmtId="4" fontId="9" fillId="0" borderId="4" xfId="0" applyNumberFormat="1" applyFont="1" applyFill="1" applyBorder="1" applyAlignment="1">
      <alignment horizontal="center" vertical="center"/>
    </xf>
    <xf numFmtId="4" fontId="0" fillId="0" borderId="6" xfId="0" applyNumberFormat="1" applyFont="1" applyFill="1" applyBorder="1" applyAlignment="1">
      <alignment horizontal="center" vertical="center"/>
    </xf>
    <xf numFmtId="4" fontId="0" fillId="0" borderId="3" xfId="0" applyNumberFormat="1" applyFont="1" applyFill="1" applyBorder="1" applyAlignment="1">
      <alignment horizontal="center" vertical="center"/>
    </xf>
    <xf numFmtId="0" fontId="3" fillId="0" borderId="0" xfId="0" applyFont="1" applyFill="1" applyBorder="1" applyAlignment="1">
      <alignment horizontal="left" wrapText="1"/>
    </xf>
    <xf numFmtId="0" fontId="3" fillId="0" borderId="0" xfId="0" applyFont="1" applyFill="1" applyBorder="1" applyAlignment="1">
      <alignment horizontal="right"/>
    </xf>
    <xf numFmtId="4" fontId="5" fillId="0" borderId="4" xfId="0" applyNumberFormat="1" applyFont="1" applyFill="1" applyBorder="1" applyAlignment="1">
      <alignment horizontal="left" vertical="top" wrapText="1"/>
    </xf>
    <xf numFmtId="4" fontId="5" fillId="0" borderId="6" xfId="0" applyNumberFormat="1" applyFont="1" applyFill="1" applyBorder="1" applyAlignment="1">
      <alignment horizontal="left" vertical="top" wrapText="1"/>
    </xf>
    <xf numFmtId="4" fontId="5" fillId="0" borderId="3" xfId="0" applyNumberFormat="1" applyFont="1" applyFill="1" applyBorder="1" applyAlignment="1">
      <alignment horizontal="left" vertical="top" wrapText="1"/>
    </xf>
    <xf numFmtId="4" fontId="10" fillId="0" borderId="4" xfId="0" applyNumberFormat="1" applyFont="1" applyFill="1" applyBorder="1" applyAlignment="1">
      <alignment horizontal="center" vertical="center" wrapText="1"/>
    </xf>
    <xf numFmtId="4" fontId="10" fillId="0" borderId="6" xfId="0" applyNumberFormat="1" applyFont="1" applyFill="1" applyBorder="1" applyAlignment="1">
      <alignment horizontal="center" vertical="center" wrapText="1"/>
    </xf>
    <xf numFmtId="4" fontId="10" fillId="0" borderId="3" xfId="0" applyNumberFormat="1" applyFont="1" applyFill="1" applyBorder="1" applyAlignment="1">
      <alignment horizontal="center" vertical="center" wrapText="1"/>
    </xf>
    <xf numFmtId="4" fontId="5" fillId="0" borderId="1" xfId="0" applyNumberFormat="1" applyFont="1" applyFill="1" applyBorder="1" applyAlignment="1">
      <alignment vertical="top" wrapText="1"/>
    </xf>
    <xf numFmtId="4" fontId="7" fillId="0" borderId="1" xfId="0" applyNumberFormat="1" applyFont="1" applyFill="1" applyBorder="1" applyAlignment="1">
      <alignment vertical="top" wrapText="1"/>
    </xf>
    <xf numFmtId="4" fontId="10" fillId="0" borderId="1" xfId="0" applyNumberFormat="1" applyFont="1" applyFill="1" applyBorder="1" applyAlignment="1">
      <alignment horizontal="center" vertical="center" wrapText="1"/>
    </xf>
    <xf numFmtId="4" fontId="0" fillId="0" borderId="1" xfId="0" applyNumberFormat="1" applyFont="1" applyFill="1" applyBorder="1" applyAlignment="1">
      <alignment horizontal="center" vertical="center" wrapText="1"/>
    </xf>
    <xf numFmtId="4" fontId="5" fillId="0" borderId="12" xfId="0" applyNumberFormat="1" applyFont="1" applyFill="1" applyBorder="1" applyAlignment="1">
      <alignment horizontal="left" vertical="center" wrapText="1"/>
    </xf>
    <xf numFmtId="4" fontId="5" fillId="0" borderId="2" xfId="0" applyNumberFormat="1" applyFont="1" applyFill="1" applyBorder="1" applyAlignment="1">
      <alignment horizontal="left" vertical="center" wrapText="1"/>
    </xf>
    <xf numFmtId="0" fontId="11" fillId="0" borderId="0" xfId="0" applyFont="1" applyFill="1" applyBorder="1" applyAlignment="1">
      <alignment horizontal="center" vertical="center" wrapText="1"/>
    </xf>
    <xf numFmtId="4" fontId="9" fillId="0" borderId="6" xfId="0" applyNumberFormat="1" applyFont="1" applyFill="1" applyBorder="1" applyAlignment="1">
      <alignment horizontal="center" vertical="center"/>
    </xf>
    <xf numFmtId="4" fontId="9" fillId="0" borderId="3" xfId="0" applyNumberFormat="1" applyFont="1" applyFill="1" applyBorder="1" applyAlignment="1">
      <alignment horizontal="center" vertical="center"/>
    </xf>
    <xf numFmtId="4" fontId="10" fillId="0" borderId="4" xfId="0" applyNumberFormat="1" applyFont="1" applyFill="1" applyBorder="1" applyAlignment="1">
      <alignment horizontal="center"/>
    </xf>
    <xf numFmtId="4" fontId="10" fillId="0" borderId="6" xfId="0" applyNumberFormat="1" applyFont="1" applyFill="1" applyBorder="1" applyAlignment="1">
      <alignment horizontal="center"/>
    </xf>
    <xf numFmtId="4" fontId="10" fillId="0" borderId="3" xfId="0" applyNumberFormat="1" applyFont="1" applyFill="1" applyBorder="1" applyAlignment="1">
      <alignment horizontal="center"/>
    </xf>
    <xf numFmtId="0" fontId="6" fillId="0" borderId="1"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3" fillId="0" borderId="0" xfId="0" applyFont="1" applyFill="1" applyBorder="1" applyAlignment="1">
      <alignment horizontal="left" vertical="top" wrapText="1"/>
    </xf>
    <xf numFmtId="0" fontId="15" fillId="0" borderId="0" xfId="0" applyFont="1" applyFill="1" applyBorder="1" applyAlignment="1">
      <alignment horizontal="center" vertical="center" wrapText="1"/>
    </xf>
    <xf numFmtId="0" fontId="15" fillId="0" borderId="0"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4"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5" fillId="0" borderId="1" xfId="0" applyFont="1" applyFill="1" applyBorder="1" applyAlignment="1">
      <alignment horizontal="center" vertical="top" wrapText="1"/>
    </xf>
    <xf numFmtId="0" fontId="15" fillId="0" borderId="1" xfId="0" applyFont="1" applyFill="1" applyBorder="1" applyAlignment="1">
      <alignment horizontal="center" vertical="top"/>
    </xf>
    <xf numFmtId="0" fontId="17" fillId="0" borderId="1" xfId="0" applyFont="1" applyFill="1" applyBorder="1" applyAlignment="1">
      <alignment horizontal="center" vertical="top" wrapText="1"/>
    </xf>
    <xf numFmtId="0" fontId="17" fillId="0" borderId="1" xfId="0" applyFont="1" applyFill="1" applyBorder="1" applyAlignment="1">
      <alignment horizontal="center" vertical="top"/>
    </xf>
    <xf numFmtId="0" fontId="17" fillId="0" borderId="3" xfId="0" applyFont="1" applyFill="1" applyBorder="1" applyAlignment="1">
      <alignment horizontal="center" vertical="top"/>
    </xf>
    <xf numFmtId="0" fontId="27" fillId="0" borderId="0" xfId="0" applyFont="1" applyFill="1" applyAlignment="1">
      <alignment horizontal="center" wrapText="1"/>
    </xf>
    <xf numFmtId="0" fontId="27" fillId="0" borderId="0" xfId="0" applyFont="1" applyFill="1" applyAlignment="1">
      <alignment horizontal="center"/>
    </xf>
    <xf numFmtId="0" fontId="3" fillId="0" borderId="4" xfId="0" applyFont="1" applyFill="1" applyBorder="1" applyAlignment="1">
      <alignment horizontal="left" vertical="top" wrapText="1"/>
    </xf>
    <xf numFmtId="0" fontId="3" fillId="0" borderId="6" xfId="0" applyFont="1" applyFill="1" applyBorder="1" applyAlignment="1">
      <alignment horizontal="left" vertical="top" wrapText="1"/>
    </xf>
    <xf numFmtId="0" fontId="3" fillId="0" borderId="3" xfId="0" applyFont="1" applyFill="1" applyBorder="1" applyAlignment="1">
      <alignment horizontal="left" vertical="top" wrapText="1"/>
    </xf>
    <xf numFmtId="0" fontId="5" fillId="0" borderId="4" xfId="0" applyFont="1" applyFill="1" applyBorder="1" applyAlignment="1">
      <alignment horizontal="left" vertical="top" wrapText="1"/>
    </xf>
    <xf numFmtId="0" fontId="5" fillId="0" borderId="3" xfId="0" applyFont="1" applyFill="1" applyBorder="1" applyAlignment="1">
      <alignment horizontal="left" vertical="top" wrapText="1"/>
    </xf>
    <xf numFmtId="14" fontId="5" fillId="0" borderId="4" xfId="0" applyNumberFormat="1" applyFont="1" applyFill="1" applyBorder="1" applyAlignment="1">
      <alignment horizontal="center" vertical="center" wrapText="1"/>
    </xf>
    <xf numFmtId="14" fontId="5" fillId="0" borderId="3" xfId="0" applyNumberFormat="1" applyFont="1" applyFill="1" applyBorder="1" applyAlignment="1">
      <alignment horizontal="center" vertical="center" wrapText="1"/>
    </xf>
    <xf numFmtId="14" fontId="5" fillId="0" borderId="4" xfId="0" applyNumberFormat="1" applyFont="1" applyFill="1" applyBorder="1" applyAlignment="1">
      <alignment horizontal="center" vertical="top" wrapText="1"/>
    </xf>
    <xf numFmtId="14" fontId="5" fillId="0" borderId="3" xfId="0" applyNumberFormat="1" applyFont="1" applyFill="1" applyBorder="1" applyAlignment="1">
      <alignment horizontal="center" vertical="top" wrapText="1"/>
    </xf>
    <xf numFmtId="14" fontId="5" fillId="0" borderId="4" xfId="0" applyNumberFormat="1" applyFont="1" applyFill="1" applyBorder="1" applyAlignment="1">
      <alignment horizontal="left" vertical="top" wrapText="1"/>
    </xf>
    <xf numFmtId="14" fontId="5" fillId="0" borderId="3" xfId="0" applyNumberFormat="1" applyFont="1" applyFill="1" applyBorder="1" applyAlignment="1">
      <alignment horizontal="left" vertical="top" wrapText="1"/>
    </xf>
    <xf numFmtId="0" fontId="32" fillId="0" borderId="4" xfId="0" applyFont="1" applyFill="1" applyBorder="1" applyAlignment="1">
      <alignment horizontal="left" vertical="top" wrapText="1"/>
    </xf>
    <xf numFmtId="0" fontId="32" fillId="0" borderId="3" xfId="0" applyFont="1" applyFill="1" applyBorder="1" applyAlignment="1">
      <alignment horizontal="left" vertical="top" wrapText="1"/>
    </xf>
    <xf numFmtId="0" fontId="14" fillId="0" borderId="4" xfId="0" applyFont="1" applyFill="1" applyBorder="1" applyAlignment="1">
      <alignment horizontal="left" vertical="top" wrapText="1"/>
    </xf>
    <xf numFmtId="0" fontId="14" fillId="0" borderId="3" xfId="0" applyFont="1" applyFill="1" applyBorder="1" applyAlignment="1">
      <alignment horizontal="left" vertical="top" wrapText="1"/>
    </xf>
    <xf numFmtId="0" fontId="10" fillId="0" borderId="4" xfId="0" applyFont="1" applyFill="1" applyBorder="1" applyAlignment="1">
      <alignment horizontal="left" vertical="center" wrapText="1"/>
    </xf>
    <xf numFmtId="0" fontId="10" fillId="0" borderId="3" xfId="0" applyFont="1" applyFill="1" applyBorder="1" applyAlignment="1">
      <alignment horizontal="left" vertical="center" wrapText="1"/>
    </xf>
    <xf numFmtId="0" fontId="5" fillId="0" borderId="1" xfId="0" applyFont="1" applyFill="1" applyBorder="1" applyAlignment="1">
      <alignment vertical="top" wrapText="1"/>
    </xf>
    <xf numFmtId="0" fontId="5" fillId="0" borderId="6" xfId="0" applyFont="1" applyFill="1" applyBorder="1" applyAlignment="1">
      <alignment horizontal="left" vertical="top" wrapText="1"/>
    </xf>
    <xf numFmtId="0" fontId="5" fillId="0" borderId="1" xfId="0" applyFont="1" applyFill="1" applyBorder="1" applyAlignment="1">
      <alignment horizontal="left" vertical="center" wrapText="1"/>
    </xf>
    <xf numFmtId="0" fontId="3" fillId="0" borderId="1" xfId="0" applyFont="1" applyFill="1" applyBorder="1" applyAlignment="1">
      <alignment horizontal="left" vertical="center" wrapText="1"/>
    </xf>
    <xf numFmtId="0" fontId="5" fillId="0" borderId="1" xfId="0" applyFont="1" applyFill="1" applyBorder="1" applyAlignment="1">
      <alignment horizontal="left" vertical="top" wrapText="1"/>
    </xf>
    <xf numFmtId="0" fontId="10" fillId="0" borderId="1" xfId="0" applyFont="1" applyFill="1" applyBorder="1" applyAlignment="1">
      <alignment horizontal="left" vertical="center" wrapText="1"/>
    </xf>
    <xf numFmtId="0" fontId="12" fillId="0" borderId="3"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5" fillId="0" borderId="1" xfId="0" applyFont="1" applyFill="1" applyBorder="1" applyAlignment="1">
      <alignment horizontal="left" vertical="center"/>
    </xf>
    <xf numFmtId="0" fontId="3" fillId="0" borderId="1" xfId="0" applyFont="1" applyFill="1" applyBorder="1" applyAlignment="1">
      <alignment horizontal="left" vertical="top" wrapText="1"/>
    </xf>
    <xf numFmtId="0" fontId="3" fillId="0" borderId="4" xfId="0" applyFont="1" applyFill="1" applyBorder="1" applyAlignment="1">
      <alignment horizontal="left" vertical="center" wrapText="1"/>
    </xf>
    <xf numFmtId="0" fontId="3" fillId="0" borderId="3" xfId="0" applyFont="1" applyFill="1" applyBorder="1" applyAlignment="1">
      <alignment horizontal="left" vertical="center" wrapText="1"/>
    </xf>
    <xf numFmtId="0" fontId="2" fillId="0" borderId="4" xfId="0" applyFont="1" applyFill="1" applyBorder="1" applyAlignment="1">
      <alignment horizontal="left" vertical="center"/>
    </xf>
    <xf numFmtId="0" fontId="2" fillId="0" borderId="3" xfId="0" applyFont="1" applyFill="1" applyBorder="1" applyAlignment="1">
      <alignment horizontal="left" vertical="center"/>
    </xf>
    <xf numFmtId="0" fontId="10" fillId="0" borderId="0" xfId="0" applyFont="1" applyFill="1" applyBorder="1" applyAlignment="1">
      <alignment horizontal="left" vertical="center" wrapText="1"/>
    </xf>
    <xf numFmtId="0" fontId="14" fillId="0" borderId="1" xfId="0" applyFont="1" applyFill="1" applyBorder="1" applyAlignment="1">
      <alignment horizontal="center" vertical="center" wrapText="1"/>
    </xf>
    <xf numFmtId="165" fontId="19" fillId="0" borderId="0" xfId="0" applyNumberFormat="1" applyFont="1" applyFill="1" applyAlignment="1">
      <alignment horizontal="center" vertical="center"/>
    </xf>
    <xf numFmtId="0" fontId="19" fillId="0" borderId="0" xfId="0" applyFont="1" applyFill="1" applyAlignment="1">
      <alignment horizontal="center" vertical="center" wrapText="1"/>
    </xf>
    <xf numFmtId="0" fontId="14" fillId="0" borderId="1" xfId="0" applyNumberFormat="1" applyFont="1" applyFill="1" applyBorder="1" applyAlignment="1">
      <alignment horizontal="center" vertical="center" wrapText="1"/>
    </xf>
    <xf numFmtId="165" fontId="14"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2" fillId="0" borderId="4" xfId="0" applyFont="1" applyFill="1" applyBorder="1" applyAlignment="1">
      <alignment horizontal="left" vertical="top" wrapText="1"/>
    </xf>
    <xf numFmtId="0" fontId="2" fillId="0" borderId="3" xfId="0" applyFont="1" applyFill="1" applyBorder="1" applyAlignment="1">
      <alignment horizontal="left" vertical="top" wrapText="1"/>
    </xf>
    <xf numFmtId="0" fontId="5" fillId="0" borderId="1" xfId="0" applyNumberFormat="1" applyFont="1" applyFill="1" applyBorder="1" applyAlignment="1">
      <alignment horizontal="left" vertical="top" wrapText="1"/>
    </xf>
    <xf numFmtId="0" fontId="27" fillId="0" borderId="13" xfId="0" applyFont="1" applyFill="1" applyBorder="1" applyAlignment="1">
      <alignment horizontal="center" vertical="top" wrapText="1"/>
    </xf>
    <xf numFmtId="0" fontId="27" fillId="0" borderId="0" xfId="0" applyFont="1" applyFill="1" applyAlignment="1">
      <alignment horizontal="center" vertical="top" wrapText="1"/>
    </xf>
    <xf numFmtId="0" fontId="28" fillId="0" borderId="0" xfId="0" applyFont="1" applyFill="1" applyBorder="1" applyAlignment="1">
      <alignment horizontal="left" vertical="center" wrapText="1"/>
    </xf>
    <xf numFmtId="0" fontId="27" fillId="0" borderId="0" xfId="0" applyFont="1" applyFill="1" applyBorder="1"/>
    <xf numFmtId="0" fontId="9" fillId="0" borderId="1" xfId="0" applyFont="1" applyFill="1" applyBorder="1" applyAlignment="1">
      <alignment horizontal="left" vertical="center" wrapText="1"/>
    </xf>
    <xf numFmtId="0" fontId="5" fillId="0" borderId="4" xfId="0" applyFont="1" applyFill="1" applyBorder="1" applyAlignment="1">
      <alignment horizontal="left" vertical="center" wrapText="1"/>
    </xf>
    <xf numFmtId="0" fontId="5" fillId="0" borderId="6" xfId="0" applyFont="1" applyFill="1" applyBorder="1" applyAlignment="1">
      <alignment horizontal="left" vertical="center" wrapText="1"/>
    </xf>
    <xf numFmtId="0" fontId="5" fillId="0" borderId="3" xfId="0" applyFont="1" applyFill="1" applyBorder="1" applyAlignment="1">
      <alignment horizontal="left" vertical="center" wrapText="1"/>
    </xf>
    <xf numFmtId="0" fontId="5" fillId="0" borderId="1" xfId="0" applyFont="1" applyFill="1" applyBorder="1" applyAlignment="1">
      <alignment vertical="center" wrapText="1"/>
    </xf>
    <xf numFmtId="49" fontId="5" fillId="0" borderId="4" xfId="0" applyNumberFormat="1" applyFont="1" applyFill="1" applyBorder="1" applyAlignment="1">
      <alignment horizontal="center" vertical="center"/>
    </xf>
    <xf numFmtId="49" fontId="5" fillId="0" borderId="3" xfId="0" applyNumberFormat="1" applyFont="1" applyFill="1" applyBorder="1" applyAlignment="1">
      <alignment horizontal="center" vertical="center"/>
    </xf>
    <xf numFmtId="0" fontId="33" fillId="0" borderId="0" xfId="0" applyNumberFormat="1" applyFont="1" applyFill="1" applyAlignment="1">
      <alignment horizontal="left" wrapText="1"/>
    </xf>
    <xf numFmtId="0" fontId="33" fillId="0" borderId="0" xfId="0" applyFont="1" applyFill="1" applyAlignment="1">
      <alignment horizontal="right"/>
    </xf>
    <xf numFmtId="0" fontId="12" fillId="0" borderId="1" xfId="0" applyFont="1" applyFill="1" applyBorder="1" applyAlignment="1">
      <alignment horizontal="center" vertical="center"/>
    </xf>
    <xf numFmtId="0" fontId="10" fillId="0" borderId="1" xfId="0" applyFont="1" applyFill="1" applyBorder="1" applyAlignment="1">
      <alignment horizontal="left" vertical="top" wrapText="1"/>
    </xf>
    <xf numFmtId="0" fontId="2" fillId="0" borderId="6" xfId="0" applyFont="1" applyFill="1" applyBorder="1" applyAlignment="1">
      <alignment horizontal="left" vertical="top" wrapText="1"/>
    </xf>
    <xf numFmtId="0" fontId="5" fillId="0" borderId="4" xfId="0" applyFont="1" applyFill="1" applyBorder="1" applyAlignment="1">
      <alignment horizontal="center" vertical="center"/>
    </xf>
    <xf numFmtId="0" fontId="5" fillId="0" borderId="3" xfId="0" applyFont="1" applyFill="1" applyBorder="1" applyAlignment="1">
      <alignment horizontal="center" vertical="center"/>
    </xf>
    <xf numFmtId="0" fontId="10" fillId="0" borderId="4" xfId="0" applyFont="1" applyFill="1" applyBorder="1" applyAlignment="1">
      <alignment horizontal="left" vertical="top" wrapText="1"/>
    </xf>
    <xf numFmtId="0" fontId="10" fillId="0" borderId="3" xfId="0" applyFont="1" applyFill="1" applyBorder="1" applyAlignment="1">
      <alignment horizontal="left" vertical="top" wrapText="1"/>
    </xf>
    <xf numFmtId="0" fontId="10" fillId="0" borderId="4" xfId="4" applyFont="1" applyFill="1" applyBorder="1" applyAlignment="1">
      <alignment horizontal="left" vertical="top" wrapText="1"/>
    </xf>
    <xf numFmtId="0" fontId="10" fillId="0" borderId="3" xfId="4" applyFont="1" applyFill="1" applyBorder="1" applyAlignment="1">
      <alignment horizontal="left" vertical="top" wrapText="1"/>
    </xf>
    <xf numFmtId="0" fontId="10" fillId="0" borderId="6" xfId="0" applyFont="1" applyFill="1" applyBorder="1" applyAlignment="1">
      <alignment horizontal="left" vertical="center" wrapText="1"/>
    </xf>
    <xf numFmtId="0" fontId="5" fillId="0" borderId="1" xfId="0" applyFont="1" applyFill="1" applyBorder="1" applyAlignment="1">
      <alignment vertical="center"/>
    </xf>
    <xf numFmtId="0" fontId="5" fillId="0" borderId="4" xfId="0" applyFont="1" applyFill="1" applyBorder="1" applyAlignment="1">
      <alignment horizontal="center" vertical="top"/>
    </xf>
    <xf numFmtId="0" fontId="5" fillId="0" borderId="3" xfId="0" applyFont="1" applyFill="1" applyBorder="1" applyAlignment="1">
      <alignment horizontal="center" vertical="top"/>
    </xf>
    <xf numFmtId="14" fontId="5" fillId="0" borderId="4" xfId="0" applyNumberFormat="1" applyFont="1" applyFill="1" applyBorder="1" applyAlignment="1">
      <alignment horizontal="left" vertical="center" wrapText="1"/>
    </xf>
    <xf numFmtId="14" fontId="5" fillId="0" borderId="3" xfId="0" applyNumberFormat="1" applyFont="1" applyFill="1" applyBorder="1" applyAlignment="1">
      <alignment horizontal="left" vertical="center" wrapText="1"/>
    </xf>
    <xf numFmtId="0" fontId="12" fillId="0" borderId="4" xfId="0" applyFont="1" applyFill="1" applyBorder="1" applyAlignment="1">
      <alignment horizontal="center" vertical="center" wrapText="1"/>
    </xf>
  </cellXfs>
  <cellStyles count="6">
    <cellStyle name="Excel Built-in Normal" xfId="2"/>
    <cellStyle name="Обычный" xfId="0" builtinId="0"/>
    <cellStyle name="Обычный 2" xfId="1"/>
    <cellStyle name="Обычный 3" xfId="5"/>
    <cellStyle name="Обычный 4" xfId="4"/>
    <cellStyle name="Финансовый 2" xfId="3"/>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CD39"/>
  <sheetViews>
    <sheetView view="pageBreakPreview" zoomScale="90" zoomScaleNormal="75" zoomScaleSheetLayoutView="90" workbookViewId="0">
      <selection activeCell="C9" sqref="C9"/>
    </sheetView>
  </sheetViews>
  <sheetFormatPr defaultColWidth="9.140625" defaultRowHeight="15" x14ac:dyDescent="0.25"/>
  <cols>
    <col min="1" max="1" width="7.5703125" style="1" customWidth="1"/>
    <col min="2" max="2" width="32.5703125" style="1" customWidth="1"/>
    <col min="3" max="3" width="77.42578125" style="1" customWidth="1"/>
    <col min="4" max="4" width="11.140625" style="1" customWidth="1"/>
    <col min="5" max="5" width="12" style="1" customWidth="1"/>
    <col min="6" max="6" width="13.85546875" style="1" customWidth="1"/>
    <col min="7" max="7" width="19.140625" style="1" customWidth="1"/>
    <col min="8" max="9" width="20.28515625" style="1" customWidth="1"/>
    <col min="10" max="10" width="19.140625" style="1" customWidth="1"/>
    <col min="11" max="19" width="9.140625" style="1" hidden="1" customWidth="1"/>
    <col min="20" max="20" width="13.42578125" style="1" bestFit="1" customWidth="1"/>
    <col min="21" max="21" width="10.28515625" style="1" bestFit="1" customWidth="1"/>
    <col min="22" max="22" width="11.7109375" style="1" customWidth="1"/>
    <col min="23" max="23" width="12" style="1" customWidth="1"/>
    <col min="24" max="16384" width="9.140625" style="1"/>
  </cols>
  <sheetData>
    <row r="1" spans="1:23" ht="128.25" customHeight="1" x14ac:dyDescent="0.3">
      <c r="A1" s="39"/>
      <c r="B1" s="39"/>
      <c r="C1" s="39"/>
      <c r="D1" s="39"/>
      <c r="E1" s="39"/>
      <c r="F1" s="39"/>
      <c r="G1" s="227" t="s">
        <v>341</v>
      </c>
      <c r="H1" s="227"/>
      <c r="I1" s="227"/>
      <c r="J1" s="227"/>
    </row>
    <row r="2" spans="1:23" ht="18.75" customHeight="1" x14ac:dyDescent="0.25">
      <c r="A2" s="229" t="s">
        <v>11</v>
      </c>
      <c r="B2" s="229"/>
      <c r="C2" s="229"/>
      <c r="D2" s="229"/>
      <c r="E2" s="229"/>
      <c r="F2" s="229"/>
      <c r="G2" s="229"/>
      <c r="H2" s="229"/>
      <c r="I2" s="229"/>
      <c r="J2" s="229"/>
    </row>
    <row r="3" spans="1:23" ht="45" customHeight="1" x14ac:dyDescent="0.25">
      <c r="A3" s="230" t="s">
        <v>324</v>
      </c>
      <c r="B3" s="230"/>
      <c r="C3" s="230"/>
      <c r="D3" s="230"/>
      <c r="E3" s="230"/>
      <c r="F3" s="230"/>
      <c r="G3" s="230"/>
      <c r="H3" s="230"/>
      <c r="I3" s="230"/>
      <c r="J3" s="230"/>
    </row>
    <row r="4" spans="1:23" ht="18.75" customHeight="1" x14ac:dyDescent="0.25">
      <c r="A4" s="228" t="s">
        <v>0</v>
      </c>
      <c r="B4" s="228" t="s">
        <v>126</v>
      </c>
      <c r="C4" s="228" t="s">
        <v>1</v>
      </c>
      <c r="D4" s="228" t="s">
        <v>75</v>
      </c>
      <c r="E4" s="228"/>
      <c r="F4" s="228"/>
      <c r="G4" s="228"/>
      <c r="H4" s="221" t="s">
        <v>76</v>
      </c>
      <c r="I4" s="222"/>
      <c r="J4" s="223"/>
    </row>
    <row r="5" spans="1:23" ht="48.75" customHeight="1" x14ac:dyDescent="0.25">
      <c r="A5" s="228"/>
      <c r="B5" s="228"/>
      <c r="C5" s="228"/>
      <c r="D5" s="228"/>
      <c r="E5" s="228"/>
      <c r="F5" s="228"/>
      <c r="G5" s="228"/>
      <c r="H5" s="224"/>
      <c r="I5" s="225"/>
      <c r="J5" s="226"/>
    </row>
    <row r="6" spans="1:23" ht="85.5" customHeight="1" x14ac:dyDescent="0.25">
      <c r="A6" s="228"/>
      <c r="B6" s="228"/>
      <c r="C6" s="228"/>
      <c r="D6" s="231" t="s">
        <v>2</v>
      </c>
      <c r="E6" s="231" t="s">
        <v>3</v>
      </c>
      <c r="F6" s="164" t="s">
        <v>77</v>
      </c>
      <c r="G6" s="231" t="s">
        <v>4</v>
      </c>
      <c r="H6" s="231" t="s">
        <v>325</v>
      </c>
      <c r="I6" s="164" t="s">
        <v>326</v>
      </c>
      <c r="J6" s="231" t="s">
        <v>5</v>
      </c>
    </row>
    <row r="7" spans="1:23" ht="18.75" hidden="1" x14ac:dyDescent="0.25">
      <c r="A7" s="228"/>
      <c r="B7" s="228"/>
      <c r="C7" s="228"/>
      <c r="D7" s="231"/>
      <c r="E7" s="231"/>
      <c r="F7" s="164"/>
      <c r="G7" s="231"/>
      <c r="H7" s="231"/>
      <c r="I7" s="164"/>
      <c r="J7" s="231"/>
    </row>
    <row r="8" spans="1:23" ht="18.75" x14ac:dyDescent="0.25">
      <c r="A8" s="163">
        <v>1</v>
      </c>
      <c r="B8" s="163">
        <v>2</v>
      </c>
      <c r="C8" s="163">
        <v>3</v>
      </c>
      <c r="D8" s="163">
        <v>4</v>
      </c>
      <c r="E8" s="163">
        <v>5</v>
      </c>
      <c r="F8" s="163">
        <v>6</v>
      </c>
      <c r="G8" s="163">
        <v>7</v>
      </c>
      <c r="H8" s="163">
        <v>8</v>
      </c>
      <c r="I8" s="163">
        <v>9</v>
      </c>
      <c r="J8" s="163">
        <v>10</v>
      </c>
    </row>
    <row r="9" spans="1:23" ht="300" customHeight="1" x14ac:dyDescent="0.25">
      <c r="A9" s="14"/>
      <c r="B9" s="15" t="s">
        <v>26</v>
      </c>
      <c r="C9" s="107" t="s">
        <v>336</v>
      </c>
      <c r="D9" s="5">
        <v>11</v>
      </c>
      <c r="E9" s="5"/>
      <c r="F9" s="5"/>
      <c r="G9" s="108"/>
      <c r="H9" s="168">
        <v>207392.14</v>
      </c>
      <c r="I9" s="168">
        <v>247907.49</v>
      </c>
      <c r="J9" s="168">
        <v>189751.62</v>
      </c>
      <c r="K9" s="109">
        <v>133265048.98</v>
      </c>
      <c r="L9" s="109">
        <v>133265048.98</v>
      </c>
      <c r="M9" s="109"/>
      <c r="N9" s="110">
        <v>59943430.969999999</v>
      </c>
      <c r="U9" s="111"/>
      <c r="V9" s="111">
        <f>I10+I12+I15</f>
        <v>247907.49</v>
      </c>
      <c r="W9" s="111">
        <f>J10+J12+J15</f>
        <v>189751.62</v>
      </c>
    </row>
    <row r="10" spans="1:23" ht="102" customHeight="1" x14ac:dyDescent="0.25">
      <c r="A10" s="14">
        <v>1</v>
      </c>
      <c r="B10" s="15" t="s">
        <v>53</v>
      </c>
      <c r="C10" s="112" t="s">
        <v>301</v>
      </c>
      <c r="D10" s="21">
        <v>11</v>
      </c>
      <c r="E10" s="21">
        <v>1</v>
      </c>
      <c r="F10" s="21"/>
      <c r="G10" s="21"/>
      <c r="H10" s="168">
        <v>600</v>
      </c>
      <c r="I10" s="168">
        <v>670</v>
      </c>
      <c r="J10" s="168">
        <v>669.96</v>
      </c>
    </row>
    <row r="11" spans="1:23" ht="103.5" customHeight="1" x14ac:dyDescent="0.25">
      <c r="A11" s="113" t="s">
        <v>80</v>
      </c>
      <c r="B11" s="15" t="s">
        <v>235</v>
      </c>
      <c r="C11" s="112" t="s">
        <v>301</v>
      </c>
      <c r="D11" s="21">
        <v>11</v>
      </c>
      <c r="E11" s="21">
        <v>1</v>
      </c>
      <c r="F11" s="21" t="s">
        <v>52</v>
      </c>
      <c r="G11" s="114"/>
      <c r="H11" s="168">
        <v>600</v>
      </c>
      <c r="I11" s="168">
        <v>670</v>
      </c>
      <c r="J11" s="168">
        <v>669.96</v>
      </c>
    </row>
    <row r="12" spans="1:23" ht="123" customHeight="1" x14ac:dyDescent="0.25">
      <c r="A12" s="105">
        <v>2</v>
      </c>
      <c r="B12" s="167" t="s">
        <v>54</v>
      </c>
      <c r="C12" s="115" t="s">
        <v>333</v>
      </c>
      <c r="D12" s="21">
        <v>11</v>
      </c>
      <c r="E12" s="21">
        <v>2</v>
      </c>
      <c r="F12" s="21"/>
      <c r="G12" s="21"/>
      <c r="H12" s="168">
        <v>201102.74</v>
      </c>
      <c r="I12" s="168">
        <v>240750.97</v>
      </c>
      <c r="J12" s="168">
        <v>182649.31</v>
      </c>
      <c r="T12" s="111"/>
    </row>
    <row r="13" spans="1:23" ht="118.5" customHeight="1" x14ac:dyDescent="0.3">
      <c r="A13" s="14" t="s">
        <v>21</v>
      </c>
      <c r="B13" s="20" t="s">
        <v>127</v>
      </c>
      <c r="C13" s="20" t="s">
        <v>334</v>
      </c>
      <c r="D13" s="21">
        <v>11</v>
      </c>
      <c r="E13" s="21">
        <v>2</v>
      </c>
      <c r="F13" s="21" t="s">
        <v>52</v>
      </c>
      <c r="G13" s="22"/>
      <c r="H13" s="168">
        <v>43208</v>
      </c>
      <c r="I13" s="168">
        <v>80976.160000000003</v>
      </c>
      <c r="J13" s="168">
        <v>33987.9</v>
      </c>
      <c r="T13" s="23"/>
    </row>
    <row r="14" spans="1:23" ht="117" customHeight="1" x14ac:dyDescent="0.3">
      <c r="A14" s="106" t="s">
        <v>189</v>
      </c>
      <c r="B14" s="20" t="s">
        <v>290</v>
      </c>
      <c r="C14" s="20" t="s">
        <v>335</v>
      </c>
      <c r="D14" s="21">
        <v>11</v>
      </c>
      <c r="E14" s="21">
        <v>2</v>
      </c>
      <c r="F14" s="21">
        <v>5</v>
      </c>
      <c r="G14" s="22"/>
      <c r="H14" s="168">
        <v>157894.74</v>
      </c>
      <c r="I14" s="168">
        <v>159774.81</v>
      </c>
      <c r="J14" s="168">
        <v>148661.41</v>
      </c>
      <c r="K14" s="24">
        <v>17475036.859999999</v>
      </c>
      <c r="L14" s="24">
        <v>17475036.859999999</v>
      </c>
      <c r="M14" s="25"/>
      <c r="N14" s="24">
        <v>1086442.58</v>
      </c>
    </row>
    <row r="15" spans="1:23" ht="120" customHeight="1" x14ac:dyDescent="0.25">
      <c r="A15" s="116">
        <v>3</v>
      </c>
      <c r="B15" s="15" t="s">
        <v>55</v>
      </c>
      <c r="C15" s="233" t="s">
        <v>332</v>
      </c>
      <c r="D15" s="21">
        <v>11</v>
      </c>
      <c r="E15" s="21">
        <v>4</v>
      </c>
      <c r="F15" s="21"/>
      <c r="G15" s="21"/>
      <c r="H15" s="168">
        <v>5689.39</v>
      </c>
      <c r="I15" s="168">
        <v>6486.52</v>
      </c>
      <c r="J15" s="168">
        <v>6432.35</v>
      </c>
    </row>
    <row r="16" spans="1:23" ht="153" customHeight="1" x14ac:dyDescent="0.25">
      <c r="A16" s="117" t="s">
        <v>107</v>
      </c>
      <c r="B16" s="15" t="s">
        <v>236</v>
      </c>
      <c r="C16" s="233"/>
      <c r="D16" s="4">
        <v>11</v>
      </c>
      <c r="E16" s="4">
        <v>4</v>
      </c>
      <c r="F16" s="21" t="s">
        <v>52</v>
      </c>
      <c r="G16" s="19"/>
      <c r="H16" s="168">
        <v>5689.39</v>
      </c>
      <c r="I16" s="168">
        <v>6348.43</v>
      </c>
      <c r="J16" s="168">
        <v>6301.85</v>
      </c>
    </row>
    <row r="17" spans="1:82" ht="84" customHeight="1" x14ac:dyDescent="0.25">
      <c r="A17" s="117" t="s">
        <v>93</v>
      </c>
      <c r="B17" s="15" t="s">
        <v>291</v>
      </c>
      <c r="C17" s="233"/>
      <c r="D17" s="4">
        <v>11</v>
      </c>
      <c r="E17" s="4">
        <v>4</v>
      </c>
      <c r="F17" s="21" t="s">
        <v>292</v>
      </c>
      <c r="G17" s="62"/>
      <c r="H17" s="168">
        <v>0</v>
      </c>
      <c r="I17" s="168">
        <v>138.09</v>
      </c>
      <c r="J17" s="168">
        <v>130.5</v>
      </c>
      <c r="T17" s="65"/>
      <c r="U17" s="65"/>
      <c r="V17" s="65"/>
      <c r="W17" s="65"/>
      <c r="X17" s="65"/>
      <c r="Y17" s="65"/>
      <c r="Z17" s="65"/>
      <c r="AA17" s="65"/>
      <c r="AB17" s="65"/>
      <c r="AC17" s="65"/>
      <c r="AD17" s="65"/>
      <c r="AE17" s="65"/>
      <c r="AF17" s="65"/>
      <c r="AG17" s="65"/>
      <c r="AH17" s="65"/>
      <c r="AI17" s="65"/>
      <c r="AJ17" s="65"/>
      <c r="AK17" s="65"/>
      <c r="AL17" s="65"/>
      <c r="AM17" s="65"/>
      <c r="AN17" s="65"/>
      <c r="AO17" s="65"/>
      <c r="AP17" s="65"/>
      <c r="AQ17" s="65"/>
      <c r="AR17" s="65"/>
      <c r="AS17" s="65"/>
      <c r="AT17" s="65"/>
      <c r="AU17" s="65"/>
      <c r="AV17" s="65"/>
      <c r="AW17" s="65"/>
      <c r="AX17" s="65"/>
      <c r="AY17" s="65"/>
      <c r="AZ17" s="65"/>
      <c r="BA17" s="65"/>
      <c r="BB17" s="65"/>
      <c r="BC17" s="65"/>
      <c r="BD17" s="65"/>
      <c r="BE17" s="65"/>
      <c r="BF17" s="65"/>
      <c r="BG17" s="65"/>
      <c r="BH17" s="65"/>
      <c r="BI17" s="65"/>
      <c r="BJ17" s="65"/>
      <c r="BK17" s="65"/>
      <c r="BL17" s="65"/>
      <c r="BM17" s="65"/>
      <c r="BN17" s="65"/>
      <c r="BO17" s="65"/>
      <c r="BP17" s="65"/>
      <c r="BQ17" s="65"/>
      <c r="BR17" s="65"/>
      <c r="BS17" s="65"/>
      <c r="BT17" s="65"/>
      <c r="BU17" s="65"/>
      <c r="BV17" s="65"/>
      <c r="BW17" s="65"/>
      <c r="BX17" s="65"/>
      <c r="BY17" s="65"/>
      <c r="BZ17" s="65"/>
      <c r="CA17" s="65"/>
      <c r="CB17" s="65"/>
      <c r="CC17" s="65"/>
      <c r="CD17" s="65"/>
    </row>
    <row r="18" spans="1:82" s="121" customFormat="1" ht="24" customHeight="1" x14ac:dyDescent="0.3">
      <c r="A18" s="118"/>
      <c r="B18" s="118"/>
      <c r="C18" s="119"/>
      <c r="D18" s="66"/>
      <c r="E18" s="118"/>
      <c r="F18" s="118"/>
      <c r="G18" s="118"/>
      <c r="H18" s="120"/>
      <c r="I18" s="120"/>
      <c r="J18" s="120"/>
    </row>
    <row r="19" spans="1:82" s="121" customFormat="1" ht="24" customHeight="1" x14ac:dyDescent="0.3">
      <c r="A19" s="118"/>
      <c r="B19" s="118"/>
      <c r="C19" s="119"/>
      <c r="D19" s="66"/>
      <c r="E19" s="118"/>
      <c r="F19" s="118"/>
      <c r="G19" s="118"/>
      <c r="H19" s="118"/>
      <c r="I19" s="118"/>
      <c r="J19" s="118"/>
    </row>
    <row r="20" spans="1:82" s="121" customFormat="1" ht="24" customHeight="1" x14ac:dyDescent="0.3">
      <c r="A20" s="118"/>
      <c r="B20" s="118"/>
      <c r="C20" s="119"/>
      <c r="D20" s="66"/>
      <c r="E20" s="118"/>
      <c r="F20" s="118"/>
      <c r="G20" s="118"/>
      <c r="H20" s="118"/>
      <c r="I20" s="118"/>
      <c r="J20" s="118"/>
    </row>
    <row r="21" spans="1:82" ht="18" customHeight="1" x14ac:dyDescent="0.25">
      <c r="A21" s="227" t="s">
        <v>226</v>
      </c>
      <c r="B21" s="227"/>
      <c r="C21" s="122"/>
    </row>
    <row r="22" spans="1:82" ht="18.75" customHeight="1" x14ac:dyDescent="0.25">
      <c r="A22" s="227" t="s">
        <v>227</v>
      </c>
      <c r="B22" s="227"/>
      <c r="C22" s="122"/>
    </row>
    <row r="23" spans="1:82" ht="21.75" customHeight="1" x14ac:dyDescent="0.3">
      <c r="A23" s="227" t="s">
        <v>224</v>
      </c>
      <c r="B23" s="227"/>
      <c r="C23" s="227"/>
      <c r="I23" s="232" t="s">
        <v>129</v>
      </c>
      <c r="J23" s="232"/>
    </row>
    <row r="24" spans="1:82" ht="15.75" x14ac:dyDescent="0.25">
      <c r="C24" s="122"/>
    </row>
    <row r="25" spans="1:82" ht="15.75" x14ac:dyDescent="0.25">
      <c r="C25" s="122"/>
    </row>
    <row r="26" spans="1:82" ht="15.75" x14ac:dyDescent="0.25">
      <c r="C26" s="122"/>
    </row>
    <row r="27" spans="1:82" ht="15.75" x14ac:dyDescent="0.25">
      <c r="C27" s="122"/>
    </row>
    <row r="28" spans="1:82" ht="15.75" x14ac:dyDescent="0.25">
      <c r="C28" s="122"/>
    </row>
    <row r="29" spans="1:82" ht="15.75" x14ac:dyDescent="0.25">
      <c r="C29" s="122"/>
    </row>
    <row r="30" spans="1:82" ht="15.75" x14ac:dyDescent="0.25">
      <c r="C30" s="122"/>
    </row>
    <row r="31" spans="1:82" ht="15.75" x14ac:dyDescent="0.25">
      <c r="C31" s="122"/>
    </row>
    <row r="32" spans="1:82" ht="15.75" x14ac:dyDescent="0.25">
      <c r="C32" s="122"/>
    </row>
    <row r="33" spans="3:3" ht="15.75" x14ac:dyDescent="0.25">
      <c r="C33" s="122"/>
    </row>
    <row r="34" spans="3:3" ht="15.75" x14ac:dyDescent="0.25">
      <c r="C34" s="122"/>
    </row>
    <row r="35" spans="3:3" ht="15.75" x14ac:dyDescent="0.25">
      <c r="C35" s="122"/>
    </row>
    <row r="36" spans="3:3" ht="15.75" x14ac:dyDescent="0.25">
      <c r="C36" s="122"/>
    </row>
    <row r="37" spans="3:3" ht="15.75" x14ac:dyDescent="0.25">
      <c r="C37" s="122"/>
    </row>
    <row r="39" spans="3:3" ht="18.75" x14ac:dyDescent="0.25">
      <c r="C39" s="123"/>
    </row>
  </sheetData>
  <mergeCells count="18">
    <mergeCell ref="A22:B22"/>
    <mergeCell ref="A21:B21"/>
    <mergeCell ref="A23:C23"/>
    <mergeCell ref="I23:J23"/>
    <mergeCell ref="C15:C17"/>
    <mergeCell ref="H4:J5"/>
    <mergeCell ref="G1:J1"/>
    <mergeCell ref="A4:A7"/>
    <mergeCell ref="B4:B7"/>
    <mergeCell ref="C4:C7"/>
    <mergeCell ref="A2:J2"/>
    <mergeCell ref="A3:J3"/>
    <mergeCell ref="J6:J7"/>
    <mergeCell ref="D4:G5"/>
    <mergeCell ref="D6:D7"/>
    <mergeCell ref="E6:E7"/>
    <mergeCell ref="G6:G7"/>
    <mergeCell ref="H6:H7"/>
  </mergeCells>
  <pageMargins left="0.70866141732283472" right="0.70866141732283472" top="0.74803149606299213" bottom="0.74803149606299213" header="0.31496062992125984" footer="0.31496062992125984"/>
  <pageSetup paperSize="9" scale="55" orientation="landscape" r:id="rId1"/>
  <rowBreaks count="1" manualBreakCount="1">
    <brk id="11" max="1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BJN99"/>
  <sheetViews>
    <sheetView view="pageBreakPreview" zoomScale="80" zoomScaleSheetLayoutView="80" workbookViewId="0">
      <pane xSplit="6" ySplit="6" topLeftCell="G85" activePane="bottomRight" state="frozen"/>
      <selection pane="topRight" activeCell="G1" sqref="G1"/>
      <selection pane="bottomLeft" activeCell="A7" sqref="A7"/>
      <selection pane="bottomRight" activeCell="C33" sqref="C33"/>
    </sheetView>
  </sheetViews>
  <sheetFormatPr defaultColWidth="9.140625" defaultRowHeight="15" x14ac:dyDescent="0.25"/>
  <cols>
    <col min="1" max="1" width="9.140625" style="53"/>
    <col min="2" max="2" width="56.140625" style="53" customWidth="1"/>
    <col min="3" max="3" width="73.28515625" style="53" customWidth="1"/>
    <col min="4" max="4" width="25.28515625" style="53" customWidth="1"/>
    <col min="5" max="5" width="24" style="53" customWidth="1"/>
    <col min="6" max="6" width="23.28515625" style="53" customWidth="1"/>
    <col min="7" max="7" width="20.7109375" style="53" customWidth="1"/>
    <col min="8" max="8" width="17" style="53" customWidth="1"/>
    <col min="9" max="9" width="15.85546875" style="53" customWidth="1"/>
    <col min="10" max="10" width="16.85546875" style="53" customWidth="1"/>
    <col min="11" max="11" width="12" style="53" customWidth="1"/>
    <col min="12" max="12" width="10.85546875" style="53" customWidth="1"/>
    <col min="13" max="43" width="9.140625" style="53"/>
    <col min="44" max="44" width="24.42578125" style="53" customWidth="1"/>
    <col min="45" max="16384" width="9.140625" style="53"/>
  </cols>
  <sheetData>
    <row r="1" spans="1:46 1588:1626" ht="115.5" customHeight="1" x14ac:dyDescent="0.3">
      <c r="A1" s="39"/>
      <c r="B1" s="42"/>
      <c r="C1" s="39"/>
      <c r="D1" s="227" t="s">
        <v>331</v>
      </c>
      <c r="E1" s="227"/>
      <c r="F1" s="227"/>
    </row>
    <row r="2" spans="1:46 1588:1626" ht="15" customHeight="1" x14ac:dyDescent="0.3">
      <c r="A2" s="43"/>
      <c r="B2" s="43"/>
      <c r="C2" s="229" t="s">
        <v>12</v>
      </c>
      <c r="D2" s="229"/>
      <c r="E2" s="43"/>
      <c r="F2" s="43"/>
    </row>
    <row r="3" spans="1:46 1588:1626" ht="15" customHeight="1" x14ac:dyDescent="0.25">
      <c r="A3" s="262" t="s">
        <v>330</v>
      </c>
      <c r="B3" s="262"/>
      <c r="C3" s="262"/>
      <c r="D3" s="262"/>
      <c r="E3" s="262"/>
      <c r="F3" s="262"/>
      <c r="T3" s="54"/>
      <c r="U3" s="54"/>
      <c r="V3" s="54"/>
      <c r="W3" s="54"/>
      <c r="X3" s="54"/>
      <c r="Y3" s="54"/>
      <c r="Z3" s="54"/>
      <c r="AA3" s="54"/>
      <c r="AB3" s="54"/>
      <c r="AC3" s="54"/>
      <c r="AD3" s="54"/>
      <c r="AE3" s="54"/>
      <c r="AF3" s="54"/>
      <c r="AG3" s="54"/>
      <c r="AH3" s="54"/>
      <c r="AI3" s="54"/>
      <c r="AJ3" s="54"/>
      <c r="AK3" s="54"/>
      <c r="AL3" s="54"/>
      <c r="AM3" s="54"/>
      <c r="AN3" s="54"/>
      <c r="AO3" s="54"/>
      <c r="AP3" s="54"/>
      <c r="AQ3" s="54"/>
      <c r="AR3" s="54"/>
    </row>
    <row r="4" spans="1:46 1588:1626" ht="42" customHeight="1" x14ac:dyDescent="0.25">
      <c r="A4" s="262"/>
      <c r="B4" s="262"/>
      <c r="C4" s="262"/>
      <c r="D4" s="262"/>
      <c r="E4" s="262"/>
      <c r="F4" s="262"/>
      <c r="T4" s="54"/>
      <c r="U4" s="54"/>
      <c r="V4" s="54"/>
      <c r="W4" s="54"/>
      <c r="X4" s="54"/>
      <c r="Y4" s="54"/>
      <c r="Z4" s="54"/>
      <c r="AA4" s="54"/>
      <c r="AB4" s="54"/>
      <c r="AC4" s="54"/>
      <c r="AD4" s="54"/>
      <c r="AE4" s="54"/>
      <c r="AF4" s="54"/>
      <c r="AG4" s="54"/>
      <c r="AH4" s="54"/>
      <c r="AI4" s="54"/>
      <c r="AJ4" s="54"/>
      <c r="AK4" s="54"/>
      <c r="AL4" s="54"/>
      <c r="AM4" s="54"/>
      <c r="AN4" s="54"/>
      <c r="AO4" s="54"/>
      <c r="AP4" s="54"/>
      <c r="AQ4" s="54"/>
      <c r="AR4" s="54"/>
    </row>
    <row r="5" spans="1:46 1588:1626" ht="24.75" customHeight="1" x14ac:dyDescent="0.3">
      <c r="A5" s="39"/>
      <c r="B5" s="39"/>
      <c r="C5" s="39"/>
      <c r="D5" s="39"/>
      <c r="E5" s="39"/>
      <c r="F5" s="41" t="s">
        <v>101</v>
      </c>
      <c r="T5" s="54"/>
      <c r="U5" s="54"/>
      <c r="V5" s="54"/>
      <c r="W5" s="54"/>
      <c r="X5" s="54"/>
      <c r="Y5" s="54"/>
      <c r="Z5" s="54"/>
      <c r="AA5" s="54"/>
      <c r="AB5" s="54"/>
      <c r="AC5" s="54"/>
      <c r="AD5" s="54"/>
      <c r="AE5" s="54"/>
      <c r="AF5" s="54"/>
      <c r="AG5" s="54"/>
      <c r="AH5" s="54"/>
      <c r="AI5" s="54"/>
      <c r="AJ5" s="54"/>
      <c r="AK5" s="54"/>
      <c r="AL5" s="54"/>
      <c r="AM5" s="54"/>
      <c r="AN5" s="54"/>
      <c r="AO5" s="54"/>
      <c r="AP5" s="54"/>
      <c r="AQ5" s="54"/>
      <c r="AR5" s="54"/>
    </row>
    <row r="6" spans="1:46 1588:1626" ht="93.75" x14ac:dyDescent="0.25">
      <c r="A6" s="77" t="s">
        <v>0</v>
      </c>
      <c r="B6" s="77" t="s">
        <v>6</v>
      </c>
      <c r="C6" s="77" t="s">
        <v>7</v>
      </c>
      <c r="D6" s="77" t="s">
        <v>328</v>
      </c>
      <c r="E6" s="77" t="s">
        <v>329</v>
      </c>
      <c r="F6" s="77" t="s">
        <v>128</v>
      </c>
      <c r="G6" s="54"/>
      <c r="H6" s="54"/>
      <c r="I6" s="54"/>
      <c r="J6" s="54"/>
      <c r="K6" s="54"/>
      <c r="L6" s="54"/>
      <c r="M6" s="54"/>
      <c r="N6" s="54"/>
      <c r="O6" s="54"/>
      <c r="P6" s="54"/>
      <c r="Q6" s="54"/>
      <c r="R6" s="54"/>
      <c r="S6" s="54"/>
      <c r="T6" s="54"/>
      <c r="U6" s="54"/>
      <c r="V6" s="54"/>
      <c r="W6" s="54"/>
      <c r="X6" s="54"/>
      <c r="Y6" s="54"/>
      <c r="Z6" s="54"/>
      <c r="AA6" s="54"/>
      <c r="AB6" s="54"/>
      <c r="AC6" s="54"/>
      <c r="AD6" s="54"/>
      <c r="AE6" s="54"/>
      <c r="AF6" s="54"/>
      <c r="AG6" s="54"/>
      <c r="AH6" s="54"/>
      <c r="AI6" s="54"/>
      <c r="AJ6" s="54"/>
      <c r="AK6" s="54"/>
      <c r="AL6" s="54"/>
      <c r="AM6" s="54"/>
      <c r="AN6" s="54"/>
      <c r="AO6" s="54"/>
      <c r="AP6" s="54"/>
      <c r="AQ6" s="54"/>
      <c r="AR6" s="54"/>
      <c r="AS6" s="54"/>
      <c r="AT6" s="54"/>
      <c r="BIB6" s="54"/>
      <c r="BIC6" s="54"/>
      <c r="BID6" s="54"/>
      <c r="BIE6" s="54"/>
      <c r="BIF6" s="54"/>
      <c r="BIG6" s="54"/>
      <c r="BIH6" s="54"/>
      <c r="BII6" s="54"/>
      <c r="BIJ6" s="54"/>
      <c r="BIK6" s="54"/>
      <c r="BIL6" s="54"/>
      <c r="BIM6" s="54"/>
      <c r="BIN6" s="54"/>
      <c r="BIO6" s="54"/>
      <c r="BIP6" s="54"/>
      <c r="BIQ6" s="54"/>
      <c r="BIR6" s="54"/>
      <c r="BIS6" s="54"/>
      <c r="BIT6" s="54"/>
      <c r="BIU6" s="54"/>
      <c r="BIV6" s="54"/>
      <c r="BIW6" s="54"/>
      <c r="BIX6" s="54"/>
      <c r="BIY6" s="54"/>
      <c r="BIZ6" s="54"/>
      <c r="BJA6" s="54"/>
      <c r="BJB6" s="54"/>
      <c r="BJC6" s="54"/>
      <c r="BJD6" s="54"/>
      <c r="BJE6" s="54"/>
      <c r="BJF6" s="54"/>
      <c r="BJG6" s="54"/>
      <c r="BJH6" s="54"/>
      <c r="BJI6" s="54"/>
      <c r="BJJ6" s="54"/>
      <c r="BJK6" s="54"/>
      <c r="BJL6" s="54"/>
      <c r="BJM6" s="54"/>
      <c r="BJN6" s="54"/>
    </row>
    <row r="7" spans="1:46 1588:1626" ht="18.75" x14ac:dyDescent="0.3">
      <c r="A7" s="44"/>
      <c r="B7" s="45"/>
      <c r="C7" s="45"/>
      <c r="D7" s="45"/>
      <c r="E7" s="45"/>
      <c r="F7" s="45"/>
      <c r="G7" s="54"/>
      <c r="H7" s="54"/>
      <c r="I7" s="54"/>
      <c r="J7" s="54"/>
      <c r="K7" s="54"/>
      <c r="L7" s="54"/>
      <c r="M7" s="54"/>
      <c r="N7" s="54"/>
      <c r="O7" s="54"/>
      <c r="P7" s="54"/>
      <c r="Q7" s="54"/>
      <c r="R7" s="54"/>
      <c r="S7" s="54"/>
      <c r="T7" s="54"/>
      <c r="U7" s="54"/>
      <c r="V7" s="54"/>
      <c r="W7" s="54"/>
      <c r="X7" s="54"/>
      <c r="Y7" s="54"/>
      <c r="Z7" s="54"/>
      <c r="AA7" s="54"/>
      <c r="AB7" s="54"/>
      <c r="AC7" s="54"/>
      <c r="AD7" s="54"/>
      <c r="AE7" s="54"/>
      <c r="AF7" s="54"/>
      <c r="AG7" s="54"/>
      <c r="AH7" s="54"/>
      <c r="AI7" s="54"/>
      <c r="AJ7" s="54"/>
      <c r="AK7" s="54"/>
      <c r="AL7" s="54"/>
      <c r="AM7" s="54"/>
      <c r="AN7" s="54"/>
      <c r="AO7" s="54"/>
      <c r="AP7" s="54"/>
      <c r="AQ7" s="54"/>
      <c r="AR7" s="54"/>
      <c r="AS7" s="54"/>
      <c r="AT7" s="54"/>
      <c r="BIB7" s="54"/>
      <c r="BIC7" s="54"/>
      <c r="BID7" s="54"/>
      <c r="BIE7" s="54"/>
      <c r="BIF7" s="54"/>
      <c r="BIG7" s="54"/>
      <c r="BIH7" s="54"/>
      <c r="BII7" s="54"/>
      <c r="BIJ7" s="54"/>
      <c r="BIK7" s="54"/>
      <c r="BIL7" s="54"/>
      <c r="BIM7" s="54"/>
      <c r="BIN7" s="54"/>
      <c r="BIO7" s="54"/>
      <c r="BIP7" s="54"/>
      <c r="BIQ7" s="54"/>
      <c r="BIR7" s="54"/>
      <c r="BIS7" s="54"/>
      <c r="BIT7" s="54"/>
      <c r="BIU7" s="54"/>
      <c r="BIV7" s="54"/>
      <c r="BIW7" s="54"/>
      <c r="BIX7" s="54"/>
      <c r="BIY7" s="54"/>
      <c r="BIZ7" s="54"/>
      <c r="BJA7" s="54"/>
      <c r="BJB7" s="54"/>
      <c r="BJC7" s="54"/>
      <c r="BJD7" s="54"/>
      <c r="BJE7" s="54"/>
      <c r="BJF7" s="54"/>
      <c r="BJG7" s="54"/>
      <c r="BJH7" s="54"/>
      <c r="BJI7" s="54"/>
      <c r="BJJ7" s="54"/>
      <c r="BJK7" s="54"/>
      <c r="BJL7" s="54"/>
      <c r="BJM7" s="54"/>
      <c r="BJN7" s="54"/>
    </row>
    <row r="8" spans="1:46 1588:1626" ht="18.75" x14ac:dyDescent="0.25">
      <c r="A8" s="128">
        <v>1</v>
      </c>
      <c r="B8" s="128">
        <v>2</v>
      </c>
      <c r="C8" s="128">
        <v>3</v>
      </c>
      <c r="D8" s="128">
        <v>4</v>
      </c>
      <c r="E8" s="128">
        <v>5</v>
      </c>
      <c r="F8" s="128">
        <v>6</v>
      </c>
      <c r="G8" s="56"/>
      <c r="H8" s="54"/>
      <c r="I8" s="54"/>
      <c r="J8" s="54"/>
      <c r="K8" s="54"/>
      <c r="L8" s="54"/>
      <c r="M8" s="54"/>
      <c r="N8" s="54"/>
      <c r="O8" s="54"/>
      <c r="P8" s="54"/>
      <c r="Q8" s="54"/>
      <c r="R8" s="54"/>
      <c r="S8" s="54"/>
      <c r="T8" s="54"/>
      <c r="U8" s="54"/>
      <c r="V8" s="54"/>
      <c r="W8" s="54"/>
      <c r="X8" s="54"/>
      <c r="Y8" s="54"/>
      <c r="Z8" s="54"/>
      <c r="AA8" s="54"/>
      <c r="AB8" s="54"/>
      <c r="AC8" s="54"/>
      <c r="AD8" s="54"/>
      <c r="AE8" s="54"/>
      <c r="AF8" s="54"/>
      <c r="AG8" s="54"/>
      <c r="AH8" s="54"/>
      <c r="AI8" s="54"/>
      <c r="AJ8" s="54"/>
      <c r="AK8" s="54"/>
      <c r="AL8" s="54"/>
      <c r="AM8" s="54"/>
      <c r="AN8" s="54"/>
      <c r="AO8" s="54"/>
      <c r="AP8" s="54"/>
      <c r="AQ8" s="54"/>
      <c r="AR8" s="54"/>
      <c r="AS8" s="54"/>
      <c r="AT8" s="54"/>
      <c r="BIB8" s="54"/>
      <c r="BIC8" s="54"/>
      <c r="BID8" s="54"/>
      <c r="BIE8" s="54"/>
      <c r="BIF8" s="54"/>
      <c r="BIG8" s="54"/>
      <c r="BIH8" s="54"/>
      <c r="BII8" s="54"/>
      <c r="BIJ8" s="54"/>
      <c r="BIK8" s="54"/>
      <c r="BIL8" s="54"/>
      <c r="BIM8" s="54"/>
      <c r="BIN8" s="54"/>
      <c r="BIO8" s="54"/>
      <c r="BIP8" s="54"/>
      <c r="BIQ8" s="54"/>
      <c r="BIR8" s="54"/>
      <c r="BIS8" s="54"/>
      <c r="BIT8" s="54"/>
      <c r="BIU8" s="54"/>
      <c r="BIV8" s="54"/>
      <c r="BIW8" s="54"/>
      <c r="BIX8" s="54"/>
      <c r="BIY8" s="54"/>
      <c r="BIZ8" s="54"/>
      <c r="BJA8" s="54"/>
      <c r="BJB8" s="54"/>
      <c r="BJC8" s="54"/>
      <c r="BJD8" s="54"/>
      <c r="BJE8" s="54"/>
      <c r="BJF8" s="54"/>
      <c r="BJG8" s="54"/>
      <c r="BJH8" s="54"/>
      <c r="BJI8" s="54"/>
      <c r="BJJ8" s="54"/>
      <c r="BJK8" s="54"/>
      <c r="BJL8" s="54"/>
      <c r="BJM8" s="54"/>
      <c r="BJN8" s="54"/>
    </row>
    <row r="9" spans="1:46 1588:1626" ht="30" customHeight="1" x14ac:dyDescent="0.25">
      <c r="A9" s="57"/>
      <c r="B9" s="260" t="s">
        <v>26</v>
      </c>
      <c r="C9" s="261"/>
      <c r="D9" s="169">
        <v>207392.14</v>
      </c>
      <c r="E9" s="169">
        <v>247907.49</v>
      </c>
      <c r="F9" s="169">
        <v>189751.62</v>
      </c>
      <c r="G9" s="47"/>
      <c r="H9" s="46"/>
      <c r="I9" s="46"/>
      <c r="J9" s="46"/>
      <c r="K9" s="54"/>
      <c r="L9" s="54"/>
      <c r="M9" s="54"/>
      <c r="N9" s="54"/>
      <c r="O9" s="54"/>
      <c r="P9" s="54"/>
      <c r="Q9" s="54"/>
      <c r="R9" s="54"/>
      <c r="S9" s="54"/>
      <c r="T9" s="54"/>
      <c r="U9" s="54"/>
      <c r="V9" s="54"/>
      <c r="W9" s="54"/>
      <c r="X9" s="54"/>
      <c r="Y9" s="54"/>
      <c r="Z9" s="54"/>
      <c r="AA9" s="54"/>
      <c r="AB9" s="54"/>
      <c r="AC9" s="54"/>
      <c r="AD9" s="54"/>
      <c r="AE9" s="54"/>
      <c r="AF9" s="54"/>
      <c r="AG9" s="54"/>
      <c r="AH9" s="54"/>
      <c r="AI9" s="54"/>
      <c r="AJ9" s="54"/>
      <c r="AK9" s="54"/>
      <c r="AL9" s="54"/>
      <c r="AM9" s="54"/>
      <c r="AN9" s="54"/>
      <c r="AO9" s="54"/>
      <c r="AP9" s="54"/>
      <c r="AQ9" s="54"/>
      <c r="AR9" s="55"/>
      <c r="AS9" s="54"/>
      <c r="AT9" s="54"/>
      <c r="BIB9" s="54"/>
      <c r="BIC9" s="54"/>
      <c r="BID9" s="54"/>
      <c r="BIE9" s="54"/>
      <c r="BIF9" s="54"/>
      <c r="BIG9" s="54"/>
      <c r="BIH9" s="54"/>
      <c r="BII9" s="54"/>
      <c r="BIJ9" s="54"/>
      <c r="BIK9" s="54"/>
      <c r="BIL9" s="54"/>
      <c r="BIM9" s="54"/>
      <c r="BIN9" s="54"/>
      <c r="BIO9" s="54"/>
      <c r="BIP9" s="54"/>
      <c r="BIQ9" s="54"/>
      <c r="BIR9" s="54"/>
      <c r="BIS9" s="54"/>
      <c r="BIT9" s="54"/>
      <c r="BIU9" s="54"/>
      <c r="BIV9" s="54"/>
      <c r="BIW9" s="54"/>
      <c r="BIX9" s="54"/>
      <c r="BIY9" s="54"/>
      <c r="BIZ9" s="54"/>
      <c r="BJA9" s="54"/>
      <c r="BJB9" s="54"/>
      <c r="BJC9" s="54"/>
      <c r="BJD9" s="54"/>
      <c r="BJE9" s="54"/>
      <c r="BJF9" s="54"/>
      <c r="BJG9" s="54"/>
      <c r="BJH9" s="54"/>
      <c r="BJI9" s="54"/>
      <c r="BJJ9" s="54"/>
      <c r="BJK9" s="54"/>
      <c r="BJL9" s="54"/>
      <c r="BJM9" s="54"/>
      <c r="BJN9" s="54"/>
    </row>
    <row r="10" spans="1:46 1588:1626" ht="30" customHeight="1" x14ac:dyDescent="0.25">
      <c r="A10" s="265"/>
      <c r="B10" s="234"/>
      <c r="C10" s="165" t="s">
        <v>209</v>
      </c>
      <c r="D10" s="169">
        <v>207392.14</v>
      </c>
      <c r="E10" s="169">
        <v>247907.49</v>
      </c>
      <c r="F10" s="169">
        <v>189751.62</v>
      </c>
      <c r="G10" s="47"/>
      <c r="H10" s="46"/>
      <c r="I10" s="46"/>
      <c r="J10" s="46"/>
      <c r="K10" s="54"/>
      <c r="L10" s="54"/>
      <c r="M10" s="54"/>
      <c r="N10" s="54"/>
      <c r="O10" s="54"/>
      <c r="P10" s="54"/>
      <c r="Q10" s="54"/>
      <c r="R10" s="54"/>
      <c r="S10" s="54"/>
      <c r="T10" s="54"/>
      <c r="U10" s="54"/>
      <c r="V10" s="54"/>
      <c r="W10" s="54"/>
      <c r="X10" s="54"/>
      <c r="Y10" s="54"/>
      <c r="Z10" s="54"/>
      <c r="AA10" s="54"/>
      <c r="AB10" s="54"/>
      <c r="AC10" s="54"/>
      <c r="AD10" s="54"/>
      <c r="AE10" s="54"/>
      <c r="AF10" s="54"/>
      <c r="AG10" s="54"/>
      <c r="AH10" s="54"/>
      <c r="AI10" s="54"/>
      <c r="AJ10" s="54"/>
      <c r="AK10" s="54"/>
      <c r="AL10" s="54"/>
      <c r="AM10" s="54"/>
      <c r="AN10" s="54"/>
      <c r="AO10" s="54"/>
      <c r="AP10" s="54"/>
      <c r="AQ10" s="54"/>
      <c r="AR10" s="55"/>
      <c r="AS10" s="54"/>
      <c r="AT10" s="54"/>
      <c r="BIB10" s="54"/>
      <c r="BIC10" s="54"/>
      <c r="BID10" s="54"/>
      <c r="BIE10" s="54"/>
      <c r="BIF10" s="54"/>
      <c r="BIG10" s="54"/>
      <c r="BIH10" s="54"/>
      <c r="BII10" s="54"/>
      <c r="BIJ10" s="54"/>
      <c r="BIK10" s="54"/>
      <c r="BIL10" s="54"/>
      <c r="BIM10" s="54"/>
      <c r="BIN10" s="54"/>
      <c r="BIO10" s="54"/>
      <c r="BIP10" s="54"/>
      <c r="BIQ10" s="54"/>
      <c r="BIR10" s="54"/>
      <c r="BIS10" s="54"/>
      <c r="BIT10" s="54"/>
      <c r="BIU10" s="54"/>
      <c r="BIV10" s="54"/>
      <c r="BIW10" s="54"/>
      <c r="BIX10" s="54"/>
      <c r="BIY10" s="54"/>
      <c r="BIZ10" s="54"/>
      <c r="BJA10" s="54"/>
      <c r="BJB10" s="54"/>
      <c r="BJC10" s="54"/>
      <c r="BJD10" s="54"/>
      <c r="BJE10" s="54"/>
      <c r="BJF10" s="54"/>
      <c r="BJG10" s="54"/>
      <c r="BJH10" s="54"/>
      <c r="BJI10" s="54"/>
      <c r="BJJ10" s="54"/>
      <c r="BJK10" s="54"/>
      <c r="BJL10" s="54"/>
      <c r="BJM10" s="54"/>
      <c r="BJN10" s="54"/>
    </row>
    <row r="11" spans="1:46 1588:1626" ht="27.75" customHeight="1" x14ac:dyDescent="0.25">
      <c r="A11" s="266"/>
      <c r="B11" s="234"/>
      <c r="C11" s="165" t="s">
        <v>234</v>
      </c>
      <c r="D11" s="170">
        <v>196853.79</v>
      </c>
      <c r="E11" s="31">
        <v>228402.47</v>
      </c>
      <c r="F11" s="31">
        <v>171092.51</v>
      </c>
      <c r="G11" s="47"/>
      <c r="H11" s="46"/>
      <c r="I11" s="47"/>
      <c r="J11" s="46"/>
      <c r="K11" s="54"/>
      <c r="L11" s="54"/>
      <c r="M11" s="54"/>
      <c r="N11" s="54"/>
      <c r="O11" s="54"/>
      <c r="P11" s="54"/>
      <c r="Q11" s="54"/>
      <c r="R11" s="54"/>
      <c r="S11" s="54"/>
      <c r="T11" s="54"/>
      <c r="U11" s="54"/>
      <c r="V11" s="54"/>
      <c r="W11" s="54"/>
      <c r="X11" s="54"/>
      <c r="Y11" s="54"/>
      <c r="Z11" s="54"/>
      <c r="AA11" s="54"/>
      <c r="AB11" s="54"/>
      <c r="AC11" s="54"/>
      <c r="AD11" s="54"/>
      <c r="AE11" s="54"/>
      <c r="AF11" s="54"/>
      <c r="AG11" s="54"/>
      <c r="AH11" s="54"/>
      <c r="AI11" s="54"/>
      <c r="AJ11" s="54"/>
      <c r="AK11" s="54"/>
      <c r="AL11" s="54"/>
      <c r="AM11" s="54"/>
      <c r="AN11" s="54"/>
      <c r="AO11" s="54"/>
      <c r="AP11" s="54"/>
      <c r="AQ11" s="54"/>
      <c r="AR11" s="55"/>
      <c r="AS11" s="54"/>
      <c r="AT11" s="54"/>
      <c r="BIB11" s="54"/>
      <c r="BIC11" s="54"/>
      <c r="BID11" s="54"/>
      <c r="BIE11" s="54"/>
      <c r="BIF11" s="54"/>
      <c r="BIG11" s="54"/>
      <c r="BIH11" s="54"/>
      <c r="BII11" s="54"/>
      <c r="BIJ11" s="54"/>
      <c r="BIK11" s="54"/>
      <c r="BIL11" s="54"/>
      <c r="BIM11" s="54"/>
      <c r="BIN11" s="54"/>
      <c r="BIO11" s="54"/>
      <c r="BIP11" s="54"/>
      <c r="BIQ11" s="54"/>
      <c r="BIR11" s="54"/>
      <c r="BIS11" s="54"/>
      <c r="BIT11" s="54"/>
      <c r="BIU11" s="54"/>
      <c r="BIV11" s="54"/>
      <c r="BIW11" s="54"/>
      <c r="BIX11" s="54"/>
      <c r="BIY11" s="54"/>
      <c r="BIZ11" s="54"/>
      <c r="BJA11" s="54"/>
      <c r="BJB11" s="54"/>
      <c r="BJC11" s="54"/>
      <c r="BJD11" s="54"/>
      <c r="BJE11" s="54"/>
      <c r="BJF11" s="54"/>
      <c r="BJG11" s="54"/>
      <c r="BJH11" s="54"/>
      <c r="BJI11" s="54"/>
      <c r="BJJ11" s="54"/>
      <c r="BJK11" s="54"/>
      <c r="BJL11" s="54"/>
      <c r="BJM11" s="54"/>
      <c r="BJN11" s="54"/>
    </row>
    <row r="12" spans="1:46 1588:1626" ht="18" customHeight="1" x14ac:dyDescent="0.25">
      <c r="A12" s="266"/>
      <c r="B12" s="234"/>
      <c r="C12" s="165" t="s">
        <v>27</v>
      </c>
      <c r="D12" s="32"/>
      <c r="E12" s="32"/>
      <c r="F12" s="32"/>
      <c r="G12" s="47"/>
      <c r="H12" s="46"/>
      <c r="I12" s="46"/>
      <c r="J12" s="46"/>
      <c r="K12" s="54"/>
      <c r="L12" s="54"/>
      <c r="M12" s="54"/>
      <c r="N12" s="54"/>
      <c r="O12" s="54"/>
      <c r="P12" s="54"/>
      <c r="Q12" s="54"/>
      <c r="R12" s="54"/>
      <c r="S12" s="54"/>
      <c r="T12" s="54"/>
      <c r="U12" s="54"/>
      <c r="V12" s="54"/>
      <c r="W12" s="54"/>
      <c r="X12" s="54"/>
      <c r="Y12" s="54"/>
      <c r="Z12" s="54"/>
      <c r="AA12" s="54"/>
      <c r="AB12" s="54"/>
      <c r="AC12" s="54"/>
      <c r="AD12" s="54"/>
      <c r="AE12" s="54"/>
      <c r="AF12" s="54"/>
      <c r="AG12" s="54"/>
      <c r="AH12" s="54"/>
      <c r="AI12" s="54"/>
      <c r="AJ12" s="54"/>
      <c r="AK12" s="54"/>
      <c r="AL12" s="54"/>
      <c r="AM12" s="54"/>
      <c r="AN12" s="54"/>
      <c r="AO12" s="54"/>
      <c r="AP12" s="54"/>
      <c r="AQ12" s="54"/>
      <c r="AR12" s="55"/>
      <c r="AS12" s="54"/>
      <c r="AT12" s="54"/>
      <c r="BIB12" s="54"/>
      <c r="BIC12" s="54"/>
      <c r="BID12" s="54"/>
      <c r="BIE12" s="54"/>
      <c r="BIF12" s="54"/>
      <c r="BIG12" s="54"/>
      <c r="BIH12" s="54"/>
      <c r="BII12" s="54"/>
      <c r="BIJ12" s="54"/>
      <c r="BIK12" s="54"/>
      <c r="BIL12" s="54"/>
      <c r="BIM12" s="54"/>
      <c r="BIN12" s="54"/>
      <c r="BIO12" s="54"/>
      <c r="BIP12" s="54"/>
      <c r="BIQ12" s="54"/>
      <c r="BIR12" s="54"/>
      <c r="BIS12" s="54"/>
      <c r="BIT12" s="54"/>
      <c r="BIU12" s="54"/>
      <c r="BIV12" s="54"/>
      <c r="BIW12" s="54"/>
      <c r="BIX12" s="54"/>
      <c r="BIY12" s="54"/>
      <c r="BIZ12" s="54"/>
      <c r="BJA12" s="54"/>
      <c r="BJB12" s="54"/>
      <c r="BJC12" s="54"/>
      <c r="BJD12" s="54"/>
      <c r="BJE12" s="54"/>
      <c r="BJF12" s="54"/>
      <c r="BJG12" s="54"/>
      <c r="BJH12" s="54"/>
      <c r="BJI12" s="54"/>
      <c r="BJJ12" s="54"/>
      <c r="BJK12" s="54"/>
      <c r="BJL12" s="54"/>
      <c r="BJM12" s="54"/>
      <c r="BJN12" s="54"/>
    </row>
    <row r="13" spans="1:46 1588:1626" ht="41.25" customHeight="1" x14ac:dyDescent="0.25">
      <c r="A13" s="266"/>
      <c r="B13" s="234"/>
      <c r="C13" s="165" t="s">
        <v>337</v>
      </c>
      <c r="D13" s="170">
        <v>196853.79</v>
      </c>
      <c r="E13" s="31">
        <v>228402.47</v>
      </c>
      <c r="F13" s="31">
        <v>171092.51</v>
      </c>
      <c r="G13" s="47"/>
      <c r="H13" s="46"/>
      <c r="I13" s="46"/>
      <c r="J13" s="46"/>
      <c r="K13" s="54"/>
      <c r="L13" s="54"/>
      <c r="M13" s="54"/>
      <c r="N13" s="54"/>
      <c r="O13" s="54"/>
      <c r="P13" s="54"/>
      <c r="Q13" s="54"/>
      <c r="R13" s="54"/>
      <c r="S13" s="54"/>
      <c r="T13" s="54"/>
      <c r="U13" s="54"/>
      <c r="V13" s="54"/>
      <c r="W13" s="54"/>
      <c r="X13" s="54"/>
      <c r="Y13" s="54"/>
      <c r="Z13" s="54"/>
      <c r="AA13" s="54"/>
      <c r="AB13" s="54"/>
      <c r="AC13" s="54"/>
      <c r="AD13" s="54"/>
      <c r="AE13" s="54"/>
      <c r="AF13" s="54"/>
      <c r="AG13" s="54"/>
      <c r="AH13" s="54"/>
      <c r="AI13" s="54"/>
      <c r="AJ13" s="54"/>
      <c r="AK13" s="54"/>
      <c r="AL13" s="54"/>
      <c r="AM13" s="54"/>
      <c r="AN13" s="54"/>
      <c r="AO13" s="54"/>
      <c r="AP13" s="54"/>
      <c r="AQ13" s="54"/>
      <c r="AR13" s="55"/>
      <c r="AS13" s="54"/>
      <c r="AT13" s="54"/>
      <c r="BIB13" s="54"/>
      <c r="BIC13" s="54"/>
      <c r="BID13" s="54"/>
      <c r="BIE13" s="54"/>
      <c r="BIF13" s="54"/>
      <c r="BIG13" s="54"/>
      <c r="BIH13" s="54"/>
      <c r="BII13" s="54"/>
      <c r="BIJ13" s="54"/>
      <c r="BIK13" s="54"/>
      <c r="BIL13" s="54"/>
      <c r="BIM13" s="54"/>
      <c r="BIN13" s="54"/>
      <c r="BIO13" s="54"/>
      <c r="BIP13" s="54"/>
      <c r="BIQ13" s="54"/>
      <c r="BIR13" s="54"/>
      <c r="BIS13" s="54"/>
      <c r="BIT13" s="54"/>
      <c r="BIU13" s="54"/>
      <c r="BIV13" s="54"/>
      <c r="BIW13" s="54"/>
      <c r="BIX13" s="54"/>
      <c r="BIY13" s="54"/>
      <c r="BIZ13" s="54"/>
      <c r="BJA13" s="54"/>
      <c r="BJB13" s="54"/>
      <c r="BJC13" s="54"/>
      <c r="BJD13" s="54"/>
      <c r="BJE13" s="54"/>
      <c r="BJF13" s="54"/>
      <c r="BJG13" s="54"/>
      <c r="BJH13" s="54"/>
      <c r="BJI13" s="54"/>
      <c r="BJJ13" s="54"/>
      <c r="BJK13" s="54"/>
      <c r="BJL13" s="54"/>
      <c r="BJM13" s="54"/>
      <c r="BJN13" s="54"/>
    </row>
    <row r="14" spans="1:46 1588:1626" ht="36" customHeight="1" x14ac:dyDescent="0.25">
      <c r="A14" s="266"/>
      <c r="B14" s="234"/>
      <c r="C14" s="165" t="s">
        <v>28</v>
      </c>
      <c r="D14" s="31">
        <v>0</v>
      </c>
      <c r="E14" s="31">
        <v>0</v>
      </c>
      <c r="F14" s="31">
        <v>0</v>
      </c>
      <c r="G14" s="47"/>
      <c r="H14" s="46"/>
      <c r="I14" s="46"/>
      <c r="J14" s="47"/>
      <c r="K14" s="54"/>
      <c r="L14" s="54"/>
      <c r="M14" s="54"/>
      <c r="N14" s="54"/>
      <c r="O14" s="54"/>
      <c r="P14" s="54"/>
      <c r="Q14" s="54"/>
      <c r="R14" s="54"/>
      <c r="S14" s="54"/>
      <c r="T14" s="54"/>
      <c r="U14" s="54"/>
      <c r="V14" s="54"/>
      <c r="W14" s="54"/>
      <c r="X14" s="54"/>
      <c r="Y14" s="54"/>
      <c r="Z14" s="54"/>
      <c r="AA14" s="54"/>
      <c r="AB14" s="54"/>
      <c r="AC14" s="54"/>
      <c r="AD14" s="54"/>
      <c r="AE14" s="54"/>
      <c r="AF14" s="54"/>
      <c r="AG14" s="54"/>
      <c r="AH14" s="54"/>
      <c r="AI14" s="54"/>
      <c r="AJ14" s="54"/>
      <c r="AK14" s="54"/>
      <c r="AL14" s="54"/>
      <c r="AM14" s="54"/>
      <c r="AN14" s="54"/>
      <c r="AO14" s="54"/>
      <c r="AP14" s="54"/>
      <c r="AQ14" s="54"/>
      <c r="AR14" s="55"/>
      <c r="AS14" s="54"/>
      <c r="AT14" s="54"/>
      <c r="BIB14" s="54"/>
      <c r="BIC14" s="54"/>
      <c r="BID14" s="54"/>
      <c r="BIE14" s="54"/>
      <c r="BIF14" s="54"/>
      <c r="BIG14" s="54"/>
      <c r="BIH14" s="54"/>
      <c r="BII14" s="54"/>
      <c r="BIJ14" s="54"/>
      <c r="BIK14" s="54"/>
      <c r="BIL14" s="54"/>
      <c r="BIM14" s="54"/>
      <c r="BIN14" s="54"/>
      <c r="BIO14" s="54"/>
      <c r="BIP14" s="54"/>
      <c r="BIQ14" s="54"/>
      <c r="BIR14" s="54"/>
      <c r="BIS14" s="54"/>
      <c r="BIT14" s="54"/>
      <c r="BIU14" s="54"/>
      <c r="BIV14" s="54"/>
      <c r="BIW14" s="54"/>
      <c r="BIX14" s="54"/>
      <c r="BIY14" s="54"/>
      <c r="BIZ14" s="54"/>
      <c r="BJA14" s="54"/>
      <c r="BJB14" s="54"/>
      <c r="BJC14" s="54"/>
      <c r="BJD14" s="54"/>
      <c r="BJE14" s="54"/>
      <c r="BJF14" s="54"/>
      <c r="BJG14" s="54"/>
      <c r="BJH14" s="54"/>
      <c r="BJI14" s="54"/>
      <c r="BJJ14" s="54"/>
      <c r="BJK14" s="54"/>
      <c r="BJL14" s="54"/>
      <c r="BJM14" s="54"/>
      <c r="BJN14" s="54"/>
    </row>
    <row r="15" spans="1:46 1588:1626" ht="25.5" customHeight="1" x14ac:dyDescent="0.25">
      <c r="A15" s="266"/>
      <c r="B15" s="234"/>
      <c r="C15" s="165" t="s">
        <v>205</v>
      </c>
      <c r="D15" s="31">
        <v>10538.35</v>
      </c>
      <c r="E15" s="31">
        <v>19505.02</v>
      </c>
      <c r="F15" s="31">
        <v>18659.11</v>
      </c>
      <c r="G15" s="47"/>
      <c r="H15" s="46"/>
      <c r="I15" s="46"/>
      <c r="J15" s="46"/>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6"/>
      <c r="AS15" s="54"/>
      <c r="AT15" s="54"/>
      <c r="BIB15" s="54"/>
      <c r="BIC15" s="54"/>
      <c r="BID15" s="54"/>
      <c r="BIE15" s="54"/>
      <c r="BIF15" s="54"/>
      <c r="BIG15" s="54"/>
      <c r="BIH15" s="54"/>
      <c r="BII15" s="54"/>
      <c r="BIJ15" s="54"/>
      <c r="BIK15" s="54"/>
      <c r="BIL15" s="54"/>
      <c r="BIM15" s="54"/>
      <c r="BIN15" s="54"/>
      <c r="BIO15" s="54"/>
      <c r="BIP15" s="54"/>
      <c r="BIQ15" s="54"/>
      <c r="BIR15" s="54"/>
      <c r="BIS15" s="54"/>
      <c r="BIT15" s="54"/>
      <c r="BIU15" s="54"/>
      <c r="BIV15" s="54"/>
      <c r="BIW15" s="54"/>
      <c r="BIX15" s="54"/>
      <c r="BIY15" s="54"/>
      <c r="BIZ15" s="54"/>
      <c r="BJA15" s="54"/>
      <c r="BJB15" s="54"/>
      <c r="BJC15" s="54"/>
      <c r="BJD15" s="54"/>
      <c r="BJE15" s="54"/>
      <c r="BJF15" s="54"/>
      <c r="BJG15" s="54"/>
      <c r="BJH15" s="54"/>
      <c r="BJI15" s="54"/>
      <c r="BJJ15" s="54"/>
      <c r="BJK15" s="54"/>
      <c r="BJL15" s="54"/>
      <c r="BJM15" s="54"/>
      <c r="BJN15" s="54"/>
    </row>
    <row r="16" spans="1:46 1588:1626" ht="16.5" customHeight="1" x14ac:dyDescent="0.25">
      <c r="A16" s="266"/>
      <c r="B16" s="234"/>
      <c r="C16" s="165" t="s">
        <v>27</v>
      </c>
      <c r="D16" s="32"/>
      <c r="E16" s="33"/>
      <c r="F16" s="33"/>
      <c r="G16" s="47"/>
      <c r="H16" s="46"/>
      <c r="I16" s="46"/>
      <c r="J16" s="46"/>
      <c r="K16" s="54"/>
      <c r="L16" s="54"/>
      <c r="M16" s="54"/>
      <c r="N16" s="54"/>
      <c r="O16" s="54"/>
      <c r="P16" s="54"/>
      <c r="Q16" s="54"/>
      <c r="R16" s="54"/>
      <c r="S16" s="54"/>
      <c r="T16" s="54"/>
      <c r="U16" s="54"/>
      <c r="V16" s="54"/>
      <c r="W16" s="54"/>
      <c r="X16" s="54"/>
      <c r="Y16" s="54"/>
      <c r="Z16" s="54"/>
      <c r="AA16" s="54"/>
      <c r="AB16" s="54"/>
      <c r="AC16" s="54"/>
      <c r="AD16" s="54"/>
      <c r="AE16" s="54"/>
      <c r="AF16" s="54"/>
      <c r="AG16" s="54"/>
      <c r="AH16" s="54"/>
      <c r="AI16" s="54"/>
      <c r="AJ16" s="54"/>
      <c r="AK16" s="54"/>
      <c r="AL16" s="54"/>
      <c r="AM16" s="54"/>
      <c r="AN16" s="54"/>
      <c r="AO16" s="54"/>
      <c r="AP16" s="54"/>
      <c r="AQ16" s="54"/>
      <c r="AR16" s="54"/>
      <c r="AS16" s="54"/>
      <c r="AT16" s="54"/>
      <c r="BIB16" s="54"/>
      <c r="BIC16" s="54"/>
      <c r="BID16" s="54"/>
      <c r="BIE16" s="54"/>
      <c r="BIF16" s="54"/>
      <c r="BIG16" s="54"/>
      <c r="BIH16" s="54"/>
      <c r="BII16" s="54"/>
      <c r="BIJ16" s="54"/>
      <c r="BIK16" s="54"/>
      <c r="BIL16" s="54"/>
      <c r="BIM16" s="54"/>
      <c r="BIN16" s="54"/>
      <c r="BIO16" s="54"/>
      <c r="BIP16" s="54"/>
      <c r="BIQ16" s="54"/>
      <c r="BIR16" s="54"/>
      <c r="BIS16" s="54"/>
      <c r="BIT16" s="54"/>
      <c r="BIU16" s="54"/>
      <c r="BIV16" s="54"/>
      <c r="BIW16" s="54"/>
      <c r="BIX16" s="54"/>
      <c r="BIY16" s="54"/>
      <c r="BIZ16" s="54"/>
      <c r="BJA16" s="54"/>
      <c r="BJB16" s="54"/>
      <c r="BJC16" s="54"/>
      <c r="BJD16" s="54"/>
      <c r="BJE16" s="54"/>
      <c r="BJF16" s="54"/>
      <c r="BJG16" s="54"/>
      <c r="BJH16" s="54"/>
      <c r="BJI16" s="54"/>
      <c r="BJJ16" s="54"/>
      <c r="BJK16" s="54"/>
      <c r="BJL16" s="54"/>
      <c r="BJM16" s="54"/>
      <c r="BJN16" s="54"/>
    </row>
    <row r="17" spans="1:46 1588:1626" ht="25.5" customHeight="1" x14ac:dyDescent="0.25">
      <c r="A17" s="266"/>
      <c r="B17" s="234"/>
      <c r="C17" s="165" t="s">
        <v>297</v>
      </c>
      <c r="D17" s="171">
        <v>1270</v>
      </c>
      <c r="E17" s="171">
        <v>1447.17</v>
      </c>
      <c r="F17" s="171">
        <v>1447.13</v>
      </c>
      <c r="G17" s="47"/>
      <c r="H17" s="46"/>
      <c r="I17" s="171" t="s">
        <v>296</v>
      </c>
      <c r="J17" s="47"/>
      <c r="K17" s="56"/>
      <c r="L17" s="54"/>
      <c r="M17" s="54"/>
      <c r="N17" s="54"/>
      <c r="O17" s="54"/>
      <c r="P17" s="54"/>
      <c r="Q17" s="54"/>
      <c r="R17" s="54"/>
      <c r="S17" s="54"/>
      <c r="T17" s="54"/>
      <c r="U17" s="54"/>
      <c r="V17" s="54"/>
      <c r="W17" s="54"/>
      <c r="X17" s="54"/>
      <c r="Y17" s="54"/>
      <c r="Z17" s="54"/>
      <c r="AA17" s="54"/>
      <c r="AB17" s="54"/>
      <c r="AC17" s="54"/>
      <c r="AD17" s="54"/>
      <c r="AE17" s="54"/>
      <c r="AF17" s="54"/>
      <c r="AG17" s="54"/>
      <c r="AH17" s="54"/>
      <c r="AI17" s="54"/>
      <c r="AJ17" s="54"/>
      <c r="AK17" s="54"/>
      <c r="AL17" s="54"/>
      <c r="AM17" s="54"/>
      <c r="AN17" s="54"/>
      <c r="AO17" s="54"/>
      <c r="AP17" s="54"/>
      <c r="AQ17" s="54"/>
      <c r="AR17" s="54"/>
      <c r="AS17" s="54"/>
      <c r="AT17" s="54"/>
      <c r="BIB17" s="54"/>
      <c r="BIC17" s="54"/>
      <c r="BID17" s="54"/>
      <c r="BIE17" s="54"/>
      <c r="BIF17" s="54"/>
      <c r="BIG17" s="54"/>
      <c r="BIH17" s="54"/>
      <c r="BII17" s="54"/>
      <c r="BIJ17" s="54"/>
      <c r="BIK17" s="54"/>
      <c r="BIL17" s="54"/>
      <c r="BIM17" s="54"/>
      <c r="BIN17" s="54"/>
      <c r="BIO17" s="54"/>
      <c r="BIP17" s="54"/>
      <c r="BIQ17" s="54"/>
      <c r="BIR17" s="54"/>
      <c r="BIS17" s="54"/>
      <c r="BIT17" s="54"/>
      <c r="BIU17" s="54"/>
      <c r="BIV17" s="54"/>
      <c r="BIW17" s="54"/>
      <c r="BIX17" s="54"/>
      <c r="BIY17" s="54"/>
      <c r="BIZ17" s="54"/>
      <c r="BJA17" s="54"/>
      <c r="BJB17" s="54"/>
      <c r="BJC17" s="54"/>
      <c r="BJD17" s="54"/>
      <c r="BJE17" s="54"/>
      <c r="BJF17" s="54"/>
      <c r="BJG17" s="54"/>
      <c r="BJH17" s="54"/>
      <c r="BJI17" s="54"/>
      <c r="BJJ17" s="54"/>
      <c r="BJK17" s="54"/>
      <c r="BJL17" s="54"/>
      <c r="BJM17" s="54"/>
      <c r="BJN17" s="54"/>
    </row>
    <row r="18" spans="1:46 1588:1626" ht="38.25" customHeight="1" x14ac:dyDescent="0.25">
      <c r="A18" s="266"/>
      <c r="B18" s="234"/>
      <c r="C18" s="165" t="s">
        <v>337</v>
      </c>
      <c r="D18" s="171">
        <v>3578.95</v>
      </c>
      <c r="E18" s="171">
        <v>11806.51</v>
      </c>
      <c r="F18" s="171">
        <v>11014.8</v>
      </c>
      <c r="G18" s="47"/>
      <c r="H18" s="46"/>
      <c r="I18" s="46"/>
      <c r="J18" s="46"/>
      <c r="K18" s="54"/>
      <c r="L18" s="54"/>
      <c r="M18" s="54"/>
      <c r="N18" s="54"/>
      <c r="O18" s="54"/>
      <c r="P18" s="54"/>
      <c r="Q18" s="54"/>
      <c r="R18" s="54"/>
      <c r="S18" s="54"/>
      <c r="T18" s="54"/>
      <c r="U18" s="54"/>
      <c r="V18" s="54"/>
      <c r="W18" s="54"/>
      <c r="X18" s="54"/>
      <c r="Y18" s="54"/>
      <c r="Z18" s="54"/>
      <c r="AA18" s="54"/>
      <c r="AB18" s="54"/>
      <c r="AC18" s="54"/>
      <c r="AD18" s="54"/>
      <c r="AE18" s="54"/>
      <c r="AF18" s="54"/>
      <c r="AG18" s="54"/>
      <c r="AH18" s="54"/>
      <c r="AI18" s="54"/>
      <c r="AJ18" s="54"/>
      <c r="AK18" s="54"/>
      <c r="AL18" s="54"/>
      <c r="AM18" s="54"/>
      <c r="AN18" s="54"/>
      <c r="AO18" s="54"/>
      <c r="AP18" s="54"/>
      <c r="AQ18" s="54"/>
      <c r="AR18" s="54"/>
      <c r="AS18" s="54"/>
      <c r="AT18" s="54"/>
      <c r="BIB18" s="54"/>
      <c r="BIC18" s="54"/>
      <c r="BID18" s="54"/>
      <c r="BIE18" s="54"/>
      <c r="BIF18" s="54"/>
      <c r="BIG18" s="54"/>
      <c r="BIH18" s="54"/>
      <c r="BII18" s="54"/>
      <c r="BIJ18" s="54"/>
      <c r="BIK18" s="54"/>
      <c r="BIL18" s="54"/>
      <c r="BIM18" s="54"/>
      <c r="BIN18" s="54"/>
      <c r="BIO18" s="54"/>
      <c r="BIP18" s="54"/>
      <c r="BIQ18" s="54"/>
      <c r="BIR18" s="54"/>
      <c r="BIS18" s="54"/>
      <c r="BIT18" s="54"/>
      <c r="BIU18" s="54"/>
      <c r="BIV18" s="54"/>
      <c r="BIW18" s="54"/>
      <c r="BIX18" s="54"/>
      <c r="BIY18" s="54"/>
      <c r="BIZ18" s="54"/>
      <c r="BJA18" s="54"/>
      <c r="BJB18" s="54"/>
      <c r="BJC18" s="54"/>
      <c r="BJD18" s="54"/>
      <c r="BJE18" s="54"/>
      <c r="BJF18" s="54"/>
      <c r="BJG18" s="54"/>
      <c r="BJH18" s="54"/>
      <c r="BJI18" s="54"/>
      <c r="BJJ18" s="54"/>
      <c r="BJK18" s="54"/>
      <c r="BJL18" s="54"/>
      <c r="BJM18" s="54"/>
      <c r="BJN18" s="54"/>
    </row>
    <row r="19" spans="1:46 1588:1626" ht="31.5" x14ac:dyDescent="0.25">
      <c r="A19" s="266"/>
      <c r="B19" s="234"/>
      <c r="C19" s="165" t="s">
        <v>28</v>
      </c>
      <c r="D19" s="171">
        <v>4021.39</v>
      </c>
      <c r="E19" s="171">
        <v>4481.93</v>
      </c>
      <c r="F19" s="171">
        <v>4436.08</v>
      </c>
      <c r="G19" s="47"/>
      <c r="H19" s="46"/>
      <c r="I19" s="46"/>
      <c r="J19" s="46"/>
      <c r="K19" s="54"/>
      <c r="L19" s="54"/>
      <c r="M19" s="54"/>
      <c r="N19" s="54"/>
      <c r="O19" s="54"/>
      <c r="P19" s="54"/>
      <c r="Q19" s="54"/>
      <c r="R19" s="54"/>
      <c r="S19" s="54"/>
      <c r="T19" s="54"/>
      <c r="U19" s="54"/>
      <c r="V19" s="54"/>
      <c r="W19" s="54"/>
      <c r="X19" s="54"/>
      <c r="Y19" s="54"/>
      <c r="Z19" s="54"/>
      <c r="AA19" s="54"/>
      <c r="AB19" s="54"/>
      <c r="AC19" s="54"/>
      <c r="AD19" s="54"/>
      <c r="AE19" s="54"/>
      <c r="AF19" s="54"/>
      <c r="AG19" s="54"/>
      <c r="AH19" s="54"/>
      <c r="AI19" s="54"/>
      <c r="AJ19" s="54"/>
      <c r="AK19" s="54"/>
      <c r="AL19" s="54"/>
      <c r="AM19" s="54"/>
      <c r="AN19" s="54"/>
      <c r="AO19" s="54"/>
      <c r="AP19" s="54"/>
      <c r="AQ19" s="54"/>
      <c r="AR19" s="54"/>
      <c r="AS19" s="54"/>
      <c r="AT19" s="54"/>
      <c r="BIB19" s="54"/>
      <c r="BIC19" s="54"/>
      <c r="BID19" s="54"/>
      <c r="BIE19" s="54"/>
      <c r="BIF19" s="54"/>
      <c r="BIG19" s="54"/>
      <c r="BIH19" s="54"/>
      <c r="BII19" s="54"/>
      <c r="BIJ19" s="54"/>
      <c r="BIK19" s="54"/>
      <c r="BIL19" s="54"/>
      <c r="BIM19" s="54"/>
      <c r="BIN19" s="54"/>
      <c r="BIO19" s="54"/>
      <c r="BIP19" s="54"/>
      <c r="BIQ19" s="54"/>
      <c r="BIR19" s="54"/>
      <c r="BIS19" s="54"/>
      <c r="BIT19" s="54"/>
      <c r="BIU19" s="54"/>
      <c r="BIV19" s="54"/>
      <c r="BIW19" s="54"/>
      <c r="BIX19" s="54"/>
      <c r="BIY19" s="54"/>
      <c r="BIZ19" s="54"/>
      <c r="BJA19" s="54"/>
      <c r="BJB19" s="54"/>
      <c r="BJC19" s="54"/>
      <c r="BJD19" s="54"/>
      <c r="BJE19" s="54"/>
      <c r="BJF19" s="54"/>
      <c r="BJG19" s="54"/>
      <c r="BJH19" s="54"/>
      <c r="BJI19" s="54"/>
      <c r="BJJ19" s="54"/>
      <c r="BJK19" s="54"/>
      <c r="BJL19" s="54"/>
      <c r="BJM19" s="54"/>
      <c r="BJN19" s="54"/>
    </row>
    <row r="20" spans="1:46 1588:1626" ht="38.25" customHeight="1" x14ac:dyDescent="0.25">
      <c r="A20" s="266"/>
      <c r="B20" s="234"/>
      <c r="C20" s="165" t="s">
        <v>327</v>
      </c>
      <c r="D20" s="171">
        <v>1117.53</v>
      </c>
      <c r="E20" s="171">
        <v>1117.53</v>
      </c>
      <c r="F20" s="171">
        <v>1117.53</v>
      </c>
      <c r="G20" s="47"/>
      <c r="H20" s="46"/>
      <c r="I20" s="46"/>
      <c r="J20" s="46"/>
      <c r="K20" s="54"/>
      <c r="L20" s="54"/>
      <c r="M20" s="54"/>
      <c r="N20" s="54"/>
      <c r="O20" s="54"/>
      <c r="P20" s="54"/>
      <c r="Q20" s="54"/>
      <c r="R20" s="54"/>
      <c r="S20" s="54"/>
      <c r="T20" s="54"/>
      <c r="U20" s="54"/>
      <c r="V20" s="54"/>
      <c r="W20" s="54"/>
      <c r="X20" s="54"/>
      <c r="Y20" s="54"/>
      <c r="Z20" s="54"/>
      <c r="AA20" s="54"/>
      <c r="AB20" s="54"/>
      <c r="AC20" s="54"/>
      <c r="AD20" s="54"/>
      <c r="AE20" s="54"/>
      <c r="AF20" s="54"/>
      <c r="AG20" s="54"/>
      <c r="AH20" s="54"/>
      <c r="AI20" s="54"/>
      <c r="AJ20" s="54"/>
      <c r="AK20" s="54"/>
      <c r="AL20" s="54"/>
      <c r="AM20" s="54"/>
      <c r="AN20" s="54"/>
      <c r="AO20" s="54"/>
      <c r="AP20" s="54"/>
      <c r="AQ20" s="54"/>
      <c r="AR20" s="54"/>
      <c r="AS20" s="54"/>
      <c r="AT20" s="54"/>
    </row>
    <row r="21" spans="1:46 1588:1626" ht="31.5" x14ac:dyDescent="0.25">
      <c r="A21" s="266"/>
      <c r="B21" s="234"/>
      <c r="C21" s="165" t="s">
        <v>29</v>
      </c>
      <c r="D21" s="171">
        <v>25.54</v>
      </c>
      <c r="E21" s="171">
        <v>25.54</v>
      </c>
      <c r="F21" s="171">
        <v>25.49</v>
      </c>
      <c r="G21" s="47"/>
      <c r="H21" s="46"/>
      <c r="I21" s="171" t="s">
        <v>295</v>
      </c>
      <c r="J21" s="46"/>
      <c r="K21" s="54"/>
      <c r="L21" s="54"/>
      <c r="M21" s="54"/>
      <c r="N21" s="54"/>
      <c r="O21" s="54"/>
      <c r="P21" s="54"/>
      <c r="Q21" s="54"/>
      <c r="R21" s="54"/>
      <c r="S21" s="54"/>
      <c r="T21" s="54"/>
      <c r="U21" s="54"/>
      <c r="V21" s="54"/>
      <c r="W21" s="54"/>
      <c r="X21" s="54"/>
      <c r="Y21" s="54"/>
      <c r="Z21" s="54"/>
      <c r="AA21" s="54"/>
      <c r="AB21" s="54"/>
      <c r="AC21" s="54"/>
      <c r="AD21" s="54"/>
      <c r="AE21" s="54"/>
      <c r="AF21" s="54"/>
      <c r="AG21" s="54"/>
      <c r="AH21" s="54"/>
      <c r="AI21" s="54"/>
      <c r="AJ21" s="54"/>
      <c r="AK21" s="54"/>
      <c r="AL21" s="54"/>
      <c r="AM21" s="54"/>
      <c r="AN21" s="54"/>
      <c r="AO21" s="54"/>
      <c r="AP21" s="54"/>
      <c r="AQ21" s="54"/>
      <c r="AR21" s="54"/>
      <c r="AS21" s="54"/>
      <c r="AT21" s="54"/>
    </row>
    <row r="22" spans="1:46 1588:1626" ht="31.5" x14ac:dyDescent="0.25">
      <c r="A22" s="266"/>
      <c r="B22" s="234"/>
      <c r="C22" s="165" t="s">
        <v>30</v>
      </c>
      <c r="D22" s="171">
        <v>403.18</v>
      </c>
      <c r="E22" s="171">
        <v>403.18</v>
      </c>
      <c r="F22" s="171">
        <v>403.18</v>
      </c>
      <c r="G22" s="47"/>
      <c r="H22" s="46"/>
      <c r="I22" s="46"/>
      <c r="J22" s="46"/>
      <c r="K22" s="54"/>
      <c r="L22" s="54"/>
      <c r="M22" s="54"/>
      <c r="N22" s="54"/>
      <c r="O22" s="54"/>
      <c r="P22" s="54"/>
      <c r="Q22" s="54"/>
      <c r="R22" s="54"/>
      <c r="S22" s="54"/>
      <c r="T22" s="54"/>
      <c r="U22" s="54"/>
      <c r="V22" s="54"/>
      <c r="W22" s="54"/>
      <c r="X22" s="54"/>
      <c r="Y22" s="54"/>
      <c r="Z22" s="54"/>
      <c r="AA22" s="54"/>
      <c r="AB22" s="54"/>
      <c r="AC22" s="54"/>
      <c r="AD22" s="54"/>
      <c r="AE22" s="54"/>
      <c r="AF22" s="54"/>
      <c r="AG22" s="54"/>
      <c r="AH22" s="54"/>
      <c r="AI22" s="54"/>
      <c r="AJ22" s="54"/>
      <c r="AK22" s="54"/>
      <c r="AL22" s="54"/>
      <c r="AM22" s="54"/>
      <c r="AN22" s="54"/>
      <c r="AO22" s="54"/>
      <c r="AP22" s="54"/>
      <c r="AQ22" s="54"/>
      <c r="AR22" s="54"/>
      <c r="AS22" s="54"/>
      <c r="AT22" s="54"/>
    </row>
    <row r="23" spans="1:46 1588:1626" ht="31.5" x14ac:dyDescent="0.25">
      <c r="A23" s="266"/>
      <c r="B23" s="234"/>
      <c r="C23" s="165" t="s">
        <v>31</v>
      </c>
      <c r="D23" s="31">
        <v>5.54</v>
      </c>
      <c r="E23" s="31">
        <v>85.07</v>
      </c>
      <c r="F23" s="31">
        <v>84.4</v>
      </c>
      <c r="G23" s="47"/>
      <c r="H23" s="46"/>
      <c r="I23" s="46"/>
      <c r="J23" s="46"/>
      <c r="K23" s="54"/>
      <c r="L23" s="54"/>
      <c r="M23" s="54"/>
      <c r="N23" s="54"/>
      <c r="O23" s="54"/>
      <c r="P23" s="54"/>
      <c r="Q23" s="54"/>
      <c r="R23" s="54"/>
      <c r="S23" s="54"/>
      <c r="T23" s="54"/>
      <c r="U23" s="54"/>
      <c r="V23" s="54"/>
      <c r="W23" s="54"/>
      <c r="X23" s="54"/>
      <c r="Y23" s="54"/>
      <c r="Z23" s="54"/>
      <c r="AA23" s="54"/>
      <c r="AB23" s="54"/>
      <c r="AC23" s="54"/>
      <c r="AD23" s="54"/>
      <c r="AE23" s="54"/>
      <c r="AF23" s="54"/>
      <c r="AG23" s="54"/>
      <c r="AH23" s="54"/>
      <c r="AI23" s="54"/>
      <c r="AJ23" s="54"/>
      <c r="AK23" s="54"/>
      <c r="AL23" s="54"/>
      <c r="AM23" s="54"/>
      <c r="AN23" s="54"/>
      <c r="AO23" s="54"/>
      <c r="AP23" s="54"/>
      <c r="AQ23" s="54"/>
      <c r="AR23" s="54"/>
      <c r="AS23" s="54"/>
      <c r="AT23" s="54"/>
    </row>
    <row r="24" spans="1:46 1588:1626" ht="32.25" customHeight="1" x14ac:dyDescent="0.25">
      <c r="A24" s="267"/>
      <c r="B24" s="234"/>
      <c r="C24" s="165" t="s">
        <v>302</v>
      </c>
      <c r="D24" s="48">
        <v>116.21</v>
      </c>
      <c r="E24" s="31">
        <v>138.09</v>
      </c>
      <c r="F24" s="31">
        <v>130.5</v>
      </c>
      <c r="G24" s="47"/>
      <c r="H24" s="46"/>
      <c r="I24" s="46"/>
      <c r="J24" s="46"/>
      <c r="K24" s="54"/>
      <c r="L24" s="54"/>
      <c r="M24" s="54"/>
      <c r="N24" s="54"/>
      <c r="O24" s="54"/>
      <c r="P24" s="54"/>
      <c r="Q24" s="54"/>
      <c r="R24" s="54"/>
      <c r="S24" s="54"/>
      <c r="T24" s="54"/>
      <c r="U24" s="54"/>
      <c r="V24" s="54"/>
      <c r="W24" s="54"/>
      <c r="X24" s="54"/>
      <c r="Y24" s="54"/>
      <c r="Z24" s="54"/>
      <c r="AA24" s="54"/>
      <c r="AB24" s="54"/>
      <c r="AC24" s="54"/>
      <c r="AD24" s="54"/>
      <c r="AE24" s="54"/>
      <c r="AF24" s="54"/>
      <c r="AG24" s="54"/>
      <c r="AH24" s="54"/>
      <c r="AI24" s="54"/>
      <c r="AJ24" s="54"/>
      <c r="AK24" s="54"/>
      <c r="AL24" s="54"/>
      <c r="AM24" s="54"/>
      <c r="AN24" s="54"/>
      <c r="AO24" s="54"/>
      <c r="AP24" s="54"/>
      <c r="AQ24" s="54"/>
      <c r="AR24" s="54"/>
      <c r="AS24" s="54"/>
      <c r="AT24" s="54"/>
    </row>
    <row r="25" spans="1:46 1588:1626" ht="34.5" customHeight="1" x14ac:dyDescent="0.25">
      <c r="A25" s="174" t="s">
        <v>405</v>
      </c>
      <c r="B25" s="243" t="s">
        <v>56</v>
      </c>
      <c r="C25" s="243"/>
      <c r="D25" s="169">
        <v>600</v>
      </c>
      <c r="E25" s="169">
        <v>670</v>
      </c>
      <c r="F25" s="169">
        <v>669.96</v>
      </c>
      <c r="G25" s="47"/>
      <c r="H25" s="46"/>
      <c r="I25" s="46"/>
      <c r="J25" s="46"/>
      <c r="K25" s="54"/>
      <c r="L25" s="54"/>
      <c r="M25" s="54"/>
      <c r="N25" s="54"/>
      <c r="O25" s="54"/>
      <c r="P25" s="54"/>
      <c r="Q25" s="54"/>
      <c r="R25" s="54"/>
      <c r="S25" s="54"/>
      <c r="T25" s="54"/>
      <c r="U25" s="54"/>
      <c r="V25" s="54"/>
      <c r="W25" s="54"/>
      <c r="X25" s="54"/>
      <c r="Y25" s="54"/>
      <c r="Z25" s="54"/>
      <c r="AA25" s="54"/>
      <c r="AB25" s="54"/>
      <c r="AC25" s="54"/>
      <c r="AD25" s="54"/>
      <c r="AE25" s="54"/>
      <c r="AF25" s="54"/>
      <c r="AG25" s="54"/>
      <c r="AH25" s="54"/>
      <c r="AI25" s="54"/>
      <c r="AJ25" s="54"/>
      <c r="AK25" s="54"/>
      <c r="AL25" s="54"/>
      <c r="AM25" s="54"/>
      <c r="AN25" s="54"/>
      <c r="AO25" s="54"/>
      <c r="AP25" s="54"/>
      <c r="AQ25" s="54"/>
      <c r="AR25" s="54"/>
      <c r="AS25" s="54"/>
      <c r="AT25" s="54"/>
    </row>
    <row r="26" spans="1:46 1588:1626" ht="27.75" customHeight="1" x14ac:dyDescent="0.25">
      <c r="A26" s="245"/>
      <c r="B26" s="243"/>
      <c r="C26" s="35" t="s">
        <v>210</v>
      </c>
      <c r="D26" s="169">
        <v>600</v>
      </c>
      <c r="E26" s="169">
        <v>670</v>
      </c>
      <c r="F26" s="169">
        <v>669.96</v>
      </c>
      <c r="G26" s="47"/>
      <c r="H26" s="46"/>
      <c r="I26" s="46"/>
      <c r="J26" s="46"/>
      <c r="K26" s="54"/>
      <c r="L26" s="54"/>
      <c r="M26" s="54"/>
      <c r="N26" s="54"/>
      <c r="O26" s="54"/>
      <c r="P26" s="54"/>
      <c r="Q26" s="54"/>
      <c r="R26" s="54"/>
      <c r="S26" s="54"/>
      <c r="T26" s="54"/>
      <c r="U26" s="54"/>
      <c r="V26" s="54"/>
      <c r="W26" s="54"/>
      <c r="X26" s="54"/>
      <c r="Y26" s="54"/>
      <c r="Z26" s="54"/>
      <c r="AA26" s="54"/>
      <c r="AB26" s="54"/>
      <c r="AC26" s="54"/>
      <c r="AD26" s="54"/>
      <c r="AE26" s="54"/>
      <c r="AF26" s="54"/>
      <c r="AG26" s="54"/>
      <c r="AH26" s="54"/>
      <c r="AI26" s="54"/>
      <c r="AJ26" s="54"/>
      <c r="AK26" s="54"/>
      <c r="AL26" s="54"/>
      <c r="AM26" s="54"/>
      <c r="AN26" s="54"/>
      <c r="AO26" s="54"/>
      <c r="AP26" s="54"/>
      <c r="AQ26" s="54"/>
      <c r="AR26" s="54"/>
      <c r="AS26" s="54"/>
      <c r="AT26" s="54"/>
    </row>
    <row r="27" spans="1:46 1588:1626" ht="19.5" customHeight="1" x14ac:dyDescent="0.25">
      <c r="A27" s="263"/>
      <c r="B27" s="243"/>
      <c r="C27" s="35" t="s">
        <v>208</v>
      </c>
      <c r="D27" s="169">
        <v>600</v>
      </c>
      <c r="E27" s="169">
        <v>670</v>
      </c>
      <c r="F27" s="169">
        <v>669.96</v>
      </c>
      <c r="G27" s="47"/>
      <c r="H27" s="46"/>
      <c r="I27" s="46"/>
      <c r="J27" s="46"/>
      <c r="K27" s="54"/>
      <c r="L27" s="54"/>
      <c r="M27" s="54"/>
      <c r="N27" s="54"/>
      <c r="O27" s="54"/>
      <c r="P27" s="54"/>
      <c r="Q27" s="54"/>
      <c r="R27" s="54"/>
      <c r="S27" s="54"/>
      <c r="T27" s="54"/>
      <c r="U27" s="54"/>
      <c r="V27" s="54"/>
      <c r="W27" s="54"/>
      <c r="X27" s="54"/>
      <c r="Y27" s="54"/>
      <c r="Z27" s="54"/>
      <c r="AA27" s="54"/>
      <c r="AB27" s="54"/>
      <c r="AC27" s="54"/>
      <c r="AD27" s="54"/>
      <c r="AE27" s="54"/>
      <c r="AF27" s="54"/>
      <c r="AG27" s="54"/>
      <c r="AH27" s="54"/>
      <c r="AI27" s="54"/>
      <c r="AJ27" s="54"/>
      <c r="AK27" s="54"/>
      <c r="AL27" s="54"/>
      <c r="AM27" s="54"/>
      <c r="AN27" s="54"/>
      <c r="AO27" s="54"/>
      <c r="AP27" s="54"/>
      <c r="AQ27" s="54"/>
      <c r="AR27" s="54"/>
      <c r="AS27" s="54"/>
      <c r="AT27" s="54"/>
    </row>
    <row r="28" spans="1:46 1588:1626" ht="20.25" customHeight="1" x14ac:dyDescent="0.25">
      <c r="A28" s="263"/>
      <c r="B28" s="243"/>
      <c r="C28" s="35" t="s">
        <v>27</v>
      </c>
      <c r="D28" s="31"/>
      <c r="E28" s="48"/>
      <c r="F28" s="48"/>
      <c r="G28" s="47"/>
      <c r="H28" s="46"/>
      <c r="I28" s="46"/>
      <c r="J28" s="46"/>
      <c r="K28" s="54"/>
      <c r="L28" s="54"/>
      <c r="M28" s="54"/>
      <c r="N28" s="54"/>
      <c r="O28" s="54"/>
      <c r="P28" s="54"/>
      <c r="Q28" s="54"/>
      <c r="R28" s="54"/>
      <c r="S28" s="54"/>
      <c r="T28" s="54"/>
      <c r="U28" s="54"/>
      <c r="V28" s="54"/>
      <c r="W28" s="54"/>
      <c r="X28" s="54"/>
      <c r="Y28" s="54"/>
      <c r="Z28" s="54"/>
      <c r="AA28" s="54"/>
      <c r="AB28" s="54"/>
      <c r="AC28" s="54"/>
      <c r="AD28" s="54"/>
      <c r="AE28" s="54"/>
      <c r="AF28" s="54"/>
      <c r="AG28" s="54"/>
      <c r="AH28" s="54"/>
      <c r="AI28" s="54"/>
      <c r="AJ28" s="54"/>
      <c r="AK28" s="54"/>
      <c r="AL28" s="54"/>
      <c r="AM28" s="54"/>
      <c r="AN28" s="54"/>
      <c r="AO28" s="54"/>
      <c r="AP28" s="54"/>
      <c r="AQ28" s="54"/>
      <c r="AR28" s="54"/>
      <c r="AS28" s="54"/>
      <c r="AT28" s="54"/>
    </row>
    <row r="29" spans="1:46 1588:1626" ht="29.25" customHeight="1" x14ac:dyDescent="0.25">
      <c r="A29" s="263"/>
      <c r="B29" s="243"/>
      <c r="C29" s="35" t="s">
        <v>298</v>
      </c>
      <c r="D29" s="169">
        <v>600</v>
      </c>
      <c r="E29" s="169">
        <v>670</v>
      </c>
      <c r="F29" s="169">
        <v>669.96</v>
      </c>
      <c r="G29" s="47"/>
      <c r="H29" s="46"/>
      <c r="I29" s="46"/>
      <c r="J29" s="46"/>
      <c r="K29" s="54"/>
      <c r="L29" s="54"/>
      <c r="M29" s="54"/>
      <c r="N29" s="54"/>
      <c r="O29" s="54"/>
      <c r="P29" s="54"/>
      <c r="Q29" s="54"/>
      <c r="R29" s="54"/>
      <c r="S29" s="54"/>
      <c r="T29" s="54"/>
      <c r="U29" s="54"/>
      <c r="V29" s="54"/>
      <c r="W29" s="54"/>
      <c r="X29" s="54"/>
      <c r="Y29" s="54"/>
      <c r="Z29" s="54"/>
      <c r="AA29" s="54"/>
      <c r="AB29" s="54"/>
      <c r="AC29" s="54"/>
      <c r="AD29" s="54"/>
      <c r="AE29" s="54"/>
      <c r="AF29" s="54"/>
      <c r="AG29" s="54"/>
      <c r="AH29" s="54"/>
      <c r="AI29" s="54"/>
      <c r="AJ29" s="54"/>
      <c r="AK29" s="54"/>
      <c r="AL29" s="54"/>
      <c r="AM29" s="54"/>
      <c r="AN29" s="54"/>
      <c r="AO29" s="54"/>
      <c r="AP29" s="54"/>
      <c r="AQ29" s="54"/>
      <c r="AR29" s="54"/>
      <c r="AS29" s="54"/>
      <c r="AT29" s="54"/>
    </row>
    <row r="30" spans="1:46 1588:1626" ht="37.5" customHeight="1" x14ac:dyDescent="0.25">
      <c r="A30" s="264"/>
      <c r="B30" s="165" t="s">
        <v>211</v>
      </c>
      <c r="C30" s="35"/>
      <c r="D30" s="31"/>
      <c r="E30" s="31"/>
      <c r="F30" s="125"/>
      <c r="G30" s="47"/>
      <c r="H30" s="46"/>
      <c r="I30" s="46"/>
      <c r="J30" s="46"/>
      <c r="K30" s="54"/>
      <c r="L30" s="54"/>
      <c r="M30" s="54"/>
      <c r="N30" s="54"/>
      <c r="O30" s="54"/>
      <c r="P30" s="54"/>
      <c r="Q30" s="54"/>
      <c r="R30" s="54"/>
      <c r="S30" s="54"/>
      <c r="T30" s="54"/>
      <c r="U30" s="54"/>
      <c r="V30" s="54"/>
      <c r="W30" s="54"/>
      <c r="X30" s="54"/>
      <c r="Y30" s="54"/>
      <c r="Z30" s="54"/>
      <c r="AA30" s="54"/>
      <c r="AB30" s="54"/>
      <c r="AC30" s="54"/>
      <c r="AD30" s="54"/>
      <c r="AE30" s="54"/>
      <c r="AF30" s="54"/>
      <c r="AG30" s="54"/>
      <c r="AH30" s="54"/>
      <c r="AI30" s="54"/>
      <c r="AJ30" s="54"/>
      <c r="AK30" s="54"/>
      <c r="AL30" s="54"/>
      <c r="AM30" s="54"/>
      <c r="AN30" s="54"/>
      <c r="AO30" s="54"/>
      <c r="AP30" s="54"/>
      <c r="AQ30" s="54"/>
      <c r="AR30" s="54"/>
      <c r="AS30" s="54"/>
      <c r="AT30" s="54"/>
    </row>
    <row r="31" spans="1:46 1588:1626" ht="31.5" customHeight="1" x14ac:dyDescent="0.25">
      <c r="A31" s="236" t="s">
        <v>80</v>
      </c>
      <c r="B31" s="240" t="s">
        <v>305</v>
      </c>
      <c r="C31" s="35" t="s">
        <v>210</v>
      </c>
      <c r="D31" s="169">
        <v>600</v>
      </c>
      <c r="E31" s="169">
        <v>670</v>
      </c>
      <c r="F31" s="169">
        <v>669.96</v>
      </c>
      <c r="G31" s="47"/>
      <c r="H31" s="46"/>
      <c r="I31" s="46"/>
      <c r="J31" s="46"/>
      <c r="K31" s="54"/>
      <c r="L31" s="54"/>
      <c r="M31" s="54"/>
      <c r="N31" s="54"/>
      <c r="O31" s="54"/>
      <c r="P31" s="54"/>
      <c r="Q31" s="54"/>
      <c r="R31" s="54"/>
      <c r="S31" s="54"/>
      <c r="T31" s="54"/>
      <c r="U31" s="54"/>
      <c r="V31" s="54"/>
      <c r="W31" s="54"/>
      <c r="X31" s="54"/>
      <c r="Y31" s="54"/>
      <c r="Z31" s="54"/>
      <c r="AA31" s="54"/>
      <c r="AB31" s="54"/>
      <c r="AC31" s="54"/>
      <c r="AD31" s="54"/>
      <c r="AE31" s="54"/>
      <c r="AF31" s="54"/>
      <c r="AG31" s="54"/>
      <c r="AH31" s="54"/>
      <c r="AI31" s="54"/>
      <c r="AJ31" s="54"/>
      <c r="AK31" s="54"/>
      <c r="AL31" s="54"/>
      <c r="AM31" s="54"/>
      <c r="AN31" s="54"/>
      <c r="AO31" s="54"/>
      <c r="AP31" s="54"/>
      <c r="AQ31" s="54"/>
      <c r="AR31" s="54"/>
      <c r="AS31" s="54"/>
      <c r="AT31" s="54"/>
    </row>
    <row r="32" spans="1:46 1588:1626" ht="21.75" customHeight="1" x14ac:dyDescent="0.25">
      <c r="A32" s="237"/>
      <c r="B32" s="240"/>
      <c r="C32" s="35" t="s">
        <v>208</v>
      </c>
      <c r="D32" s="169">
        <v>600</v>
      </c>
      <c r="E32" s="169">
        <v>670</v>
      </c>
      <c r="F32" s="169">
        <v>669.96</v>
      </c>
      <c r="G32" s="47"/>
      <c r="H32" s="46"/>
      <c r="I32" s="46"/>
      <c r="J32" s="46"/>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54"/>
      <c r="AM32" s="54"/>
      <c r="AN32" s="54"/>
      <c r="AO32" s="54"/>
      <c r="AP32" s="54"/>
      <c r="AQ32" s="54"/>
      <c r="AR32" s="54"/>
      <c r="AS32" s="54"/>
      <c r="AT32" s="54"/>
    </row>
    <row r="33" spans="1:46" ht="18.75" customHeight="1" x14ac:dyDescent="0.25">
      <c r="A33" s="237"/>
      <c r="B33" s="240"/>
      <c r="C33" s="35" t="s">
        <v>27</v>
      </c>
      <c r="D33" s="31"/>
      <c r="E33" s="31"/>
      <c r="F33" s="125"/>
      <c r="G33" s="47"/>
      <c r="H33" s="46"/>
      <c r="I33" s="46"/>
      <c r="J33" s="46"/>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4"/>
      <c r="AM33" s="54"/>
      <c r="AN33" s="54"/>
      <c r="AO33" s="54"/>
      <c r="AP33" s="54"/>
      <c r="AQ33" s="54"/>
      <c r="AR33" s="54"/>
      <c r="AS33" s="54"/>
      <c r="AT33" s="54"/>
    </row>
    <row r="34" spans="1:46" ht="23.25" customHeight="1" x14ac:dyDescent="0.25">
      <c r="A34" s="241"/>
      <c r="B34" s="240"/>
      <c r="C34" s="35" t="s">
        <v>32</v>
      </c>
      <c r="D34" s="169">
        <v>600</v>
      </c>
      <c r="E34" s="169">
        <v>670</v>
      </c>
      <c r="F34" s="169">
        <v>669.96</v>
      </c>
      <c r="G34" s="47"/>
      <c r="H34" s="46"/>
      <c r="I34" s="46"/>
      <c r="J34" s="46"/>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4"/>
      <c r="AM34" s="54"/>
      <c r="AN34" s="54"/>
      <c r="AO34" s="54"/>
      <c r="AP34" s="54"/>
      <c r="AQ34" s="54"/>
      <c r="AR34" s="54"/>
      <c r="AS34" s="54"/>
      <c r="AT34" s="54"/>
    </row>
    <row r="35" spans="1:46" ht="27" customHeight="1" x14ac:dyDescent="0.25">
      <c r="A35" s="130" t="s">
        <v>309</v>
      </c>
      <c r="B35" s="243" t="s">
        <v>57</v>
      </c>
      <c r="C35" s="243"/>
      <c r="D35" s="171">
        <v>201102.74</v>
      </c>
      <c r="E35" s="169">
        <v>240750.97</v>
      </c>
      <c r="F35" s="169">
        <v>182649.31</v>
      </c>
      <c r="G35" s="47">
        <f>E46+E55</f>
        <v>240750.97</v>
      </c>
      <c r="H35" s="46"/>
      <c r="I35" s="46"/>
      <c r="J35" s="46"/>
      <c r="K35" s="54"/>
      <c r="L35" s="54"/>
      <c r="M35" s="54"/>
      <c r="N35" s="54"/>
      <c r="O35" s="54"/>
      <c r="P35" s="54"/>
      <c r="Q35" s="54"/>
      <c r="R35" s="54"/>
      <c r="S35" s="54"/>
      <c r="T35" s="54"/>
      <c r="U35" s="54"/>
      <c r="V35" s="54"/>
      <c r="W35" s="54"/>
      <c r="X35" s="54"/>
      <c r="Y35" s="54"/>
      <c r="Z35" s="54"/>
      <c r="AA35" s="54"/>
      <c r="AB35" s="54"/>
      <c r="AC35" s="54"/>
      <c r="AD35" s="54"/>
      <c r="AE35" s="54"/>
      <c r="AF35" s="54"/>
      <c r="AG35" s="54"/>
      <c r="AH35" s="54"/>
      <c r="AI35" s="54"/>
      <c r="AJ35" s="54"/>
      <c r="AK35" s="54"/>
      <c r="AL35" s="54"/>
      <c r="AM35" s="54"/>
      <c r="AN35" s="54"/>
      <c r="AO35" s="54"/>
      <c r="AP35" s="54"/>
      <c r="AQ35" s="54"/>
      <c r="AR35" s="54"/>
      <c r="AS35" s="54"/>
      <c r="AT35" s="54"/>
    </row>
    <row r="36" spans="1:46" ht="27" customHeight="1" x14ac:dyDescent="0.25">
      <c r="A36" s="235"/>
      <c r="B36" s="234"/>
      <c r="C36" s="35" t="s">
        <v>210</v>
      </c>
      <c r="D36" s="171">
        <v>201102.74</v>
      </c>
      <c r="E36" s="169">
        <v>240750.98</v>
      </c>
      <c r="F36" s="169">
        <v>182649.31</v>
      </c>
      <c r="G36" s="47"/>
      <c r="H36" s="46"/>
      <c r="I36" s="46"/>
      <c r="J36" s="46"/>
      <c r="K36" s="54"/>
      <c r="L36" s="54"/>
      <c r="M36" s="54"/>
      <c r="N36" s="54"/>
      <c r="O36" s="54"/>
      <c r="P36" s="54"/>
      <c r="Q36" s="54"/>
      <c r="R36" s="54"/>
      <c r="S36" s="54"/>
      <c r="T36" s="54"/>
      <c r="U36" s="54"/>
      <c r="V36" s="54"/>
      <c r="W36" s="54"/>
      <c r="X36" s="54"/>
      <c r="Y36" s="54"/>
      <c r="Z36" s="54"/>
      <c r="AA36" s="54"/>
      <c r="AB36" s="54"/>
      <c r="AC36" s="54"/>
      <c r="AD36" s="54"/>
      <c r="AE36" s="54"/>
      <c r="AF36" s="54"/>
      <c r="AG36" s="54"/>
      <c r="AH36" s="54"/>
      <c r="AI36" s="54"/>
      <c r="AJ36" s="54"/>
      <c r="AK36" s="54"/>
      <c r="AL36" s="54"/>
      <c r="AM36" s="54"/>
      <c r="AN36" s="54"/>
      <c r="AO36" s="54"/>
      <c r="AP36" s="54"/>
      <c r="AQ36" s="54"/>
      <c r="AR36" s="54"/>
      <c r="AS36" s="54"/>
      <c r="AT36" s="54"/>
    </row>
    <row r="37" spans="1:46" ht="27" customHeight="1" x14ac:dyDescent="0.25">
      <c r="A37" s="235"/>
      <c r="B37" s="234"/>
      <c r="C37" s="35" t="s">
        <v>51</v>
      </c>
      <c r="D37" s="170">
        <v>196853.79</v>
      </c>
      <c r="E37" s="31">
        <v>228402.47</v>
      </c>
      <c r="F37" s="31">
        <v>171092.51</v>
      </c>
      <c r="G37" s="47"/>
      <c r="H37" s="46"/>
      <c r="I37" s="46"/>
      <c r="J37" s="46"/>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4"/>
      <c r="AM37" s="54"/>
      <c r="AN37" s="54"/>
      <c r="AO37" s="54"/>
      <c r="AP37" s="54"/>
      <c r="AQ37" s="54"/>
      <c r="AR37" s="54"/>
      <c r="AS37" s="54"/>
      <c r="AT37" s="54"/>
    </row>
    <row r="38" spans="1:46" ht="17.25" customHeight="1" x14ac:dyDescent="0.25">
      <c r="A38" s="235"/>
      <c r="B38" s="234"/>
      <c r="C38" s="35" t="s">
        <v>27</v>
      </c>
      <c r="D38" s="34"/>
      <c r="E38" s="35"/>
      <c r="F38" s="35"/>
      <c r="G38" s="47"/>
      <c r="H38" s="46"/>
      <c r="I38" s="46"/>
      <c r="J38" s="46"/>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4"/>
      <c r="AM38" s="54"/>
      <c r="AN38" s="54"/>
      <c r="AO38" s="54"/>
      <c r="AP38" s="54"/>
      <c r="AQ38" s="54"/>
      <c r="AR38" s="54"/>
      <c r="AS38" s="54"/>
      <c r="AT38" s="54"/>
    </row>
    <row r="39" spans="1:46" ht="35.25" customHeight="1" x14ac:dyDescent="0.25">
      <c r="A39" s="235"/>
      <c r="B39" s="234"/>
      <c r="C39" s="173" t="s">
        <v>337</v>
      </c>
      <c r="D39" s="170">
        <v>196853.79</v>
      </c>
      <c r="E39" s="31">
        <v>228402.47</v>
      </c>
      <c r="F39" s="31">
        <v>171092.51</v>
      </c>
      <c r="G39" s="47"/>
      <c r="H39" s="46"/>
      <c r="I39" s="46"/>
      <c r="J39" s="46"/>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4"/>
      <c r="AM39" s="54"/>
      <c r="AN39" s="54"/>
      <c r="AO39" s="54"/>
      <c r="AP39" s="54"/>
      <c r="AQ39" s="54"/>
      <c r="AR39" s="54"/>
      <c r="AS39" s="54"/>
      <c r="AT39" s="54"/>
    </row>
    <row r="40" spans="1:46" ht="33.75" customHeight="1" x14ac:dyDescent="0.25">
      <c r="A40" s="235"/>
      <c r="B40" s="234"/>
      <c r="C40" s="35" t="s">
        <v>208</v>
      </c>
      <c r="D40" s="34">
        <v>4248.95</v>
      </c>
      <c r="E40" s="34">
        <v>12348.51</v>
      </c>
      <c r="F40" s="34">
        <v>11556.8</v>
      </c>
      <c r="G40" s="47"/>
      <c r="H40" s="46"/>
      <c r="I40" s="46"/>
      <c r="J40" s="46"/>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4"/>
      <c r="AM40" s="54"/>
      <c r="AN40" s="54"/>
      <c r="AO40" s="54"/>
      <c r="AP40" s="54"/>
      <c r="AQ40" s="54"/>
      <c r="AR40" s="54"/>
      <c r="AS40" s="54"/>
      <c r="AT40" s="54"/>
    </row>
    <row r="41" spans="1:46" ht="18" customHeight="1" x14ac:dyDescent="0.25">
      <c r="A41" s="235"/>
      <c r="B41" s="234"/>
      <c r="C41" s="35" t="s">
        <v>27</v>
      </c>
      <c r="D41" s="35"/>
      <c r="E41" s="35"/>
      <c r="F41" s="35"/>
      <c r="G41" s="50"/>
      <c r="H41" s="49"/>
      <c r="I41" s="49"/>
      <c r="J41" s="49"/>
    </row>
    <row r="42" spans="1:46" ht="24.75" customHeight="1" x14ac:dyDescent="0.25">
      <c r="A42" s="235"/>
      <c r="B42" s="234"/>
      <c r="C42" s="35" t="s">
        <v>298</v>
      </c>
      <c r="D42" s="172">
        <v>370</v>
      </c>
      <c r="E42" s="172">
        <v>242</v>
      </c>
      <c r="F42" s="172">
        <v>242</v>
      </c>
      <c r="G42" s="50"/>
      <c r="H42" s="49"/>
      <c r="I42" s="50"/>
      <c r="J42" s="50"/>
      <c r="K42" s="57"/>
    </row>
    <row r="43" spans="1:46" ht="31.5" x14ac:dyDescent="0.25">
      <c r="A43" s="235"/>
      <c r="B43" s="234"/>
      <c r="C43" s="173" t="s">
        <v>338</v>
      </c>
      <c r="D43" s="172">
        <v>300</v>
      </c>
      <c r="E43" s="172">
        <v>300</v>
      </c>
      <c r="F43" s="172">
        <v>300</v>
      </c>
      <c r="G43" s="50"/>
      <c r="H43" s="49"/>
      <c r="I43" s="50"/>
      <c r="J43" s="50"/>
      <c r="K43" s="57"/>
    </row>
    <row r="44" spans="1:46" ht="31.5" x14ac:dyDescent="0.25">
      <c r="A44" s="235"/>
      <c r="B44" s="234"/>
      <c r="C44" s="173" t="s">
        <v>233</v>
      </c>
      <c r="D44" s="172">
        <v>3578.95</v>
      </c>
      <c r="E44" s="171">
        <v>11806.51</v>
      </c>
      <c r="F44" s="171">
        <v>11014.79</v>
      </c>
      <c r="G44" s="50"/>
      <c r="H44" s="49"/>
      <c r="I44" s="49"/>
      <c r="J44" s="49"/>
    </row>
    <row r="45" spans="1:46" ht="45" customHeight="1" x14ac:dyDescent="0.25">
      <c r="A45" s="235"/>
      <c r="B45" s="173" t="s">
        <v>212</v>
      </c>
      <c r="C45" s="35"/>
      <c r="D45" s="34"/>
      <c r="E45" s="35"/>
      <c r="F45" s="32"/>
      <c r="G45" s="50"/>
      <c r="H45" s="49"/>
      <c r="I45" s="49"/>
      <c r="J45" s="49"/>
    </row>
    <row r="46" spans="1:46" ht="23.25" customHeight="1" x14ac:dyDescent="0.25">
      <c r="A46" s="236" t="s">
        <v>21</v>
      </c>
      <c r="B46" s="240" t="s">
        <v>272</v>
      </c>
      <c r="C46" s="35" t="s">
        <v>210</v>
      </c>
      <c r="D46" s="34">
        <v>43208</v>
      </c>
      <c r="E46" s="34">
        <v>80976.160000000003</v>
      </c>
      <c r="F46" s="34">
        <v>33987.9</v>
      </c>
      <c r="G46" s="50"/>
      <c r="H46" s="49"/>
      <c r="I46" s="49"/>
      <c r="J46" s="49"/>
    </row>
    <row r="47" spans="1:46" ht="27.75" customHeight="1" x14ac:dyDescent="0.25">
      <c r="A47" s="237"/>
      <c r="B47" s="240"/>
      <c r="C47" s="35" t="s">
        <v>51</v>
      </c>
      <c r="D47" s="34">
        <v>40538</v>
      </c>
      <c r="E47" s="34">
        <v>76806.38</v>
      </c>
      <c r="F47" s="34">
        <v>29921.18</v>
      </c>
      <c r="G47" s="50"/>
      <c r="H47" s="49"/>
      <c r="I47" s="49"/>
      <c r="J47" s="49"/>
    </row>
    <row r="48" spans="1:46" ht="16.5" customHeight="1" x14ac:dyDescent="0.25">
      <c r="A48" s="237"/>
      <c r="B48" s="240"/>
      <c r="C48" s="35" t="s">
        <v>27</v>
      </c>
      <c r="D48" s="35"/>
      <c r="E48" s="35"/>
      <c r="F48" s="35"/>
      <c r="G48" s="50">
        <f>E47+E52</f>
        <v>80434.17</v>
      </c>
      <c r="H48" s="49"/>
      <c r="I48" s="49"/>
      <c r="J48" s="50"/>
    </row>
    <row r="49" spans="1:1589" ht="31.5" x14ac:dyDescent="0.25">
      <c r="A49" s="237"/>
      <c r="B49" s="240"/>
      <c r="C49" s="165" t="s">
        <v>337</v>
      </c>
      <c r="D49" s="34">
        <v>40538</v>
      </c>
      <c r="E49" s="34">
        <v>76806.38</v>
      </c>
      <c r="F49" s="34">
        <v>29921.18</v>
      </c>
      <c r="G49" s="50"/>
      <c r="H49" s="49"/>
      <c r="I49" s="49"/>
      <c r="J49" s="49"/>
    </row>
    <row r="50" spans="1:1589" ht="24.75" customHeight="1" x14ac:dyDescent="0.25">
      <c r="A50" s="237"/>
      <c r="B50" s="240"/>
      <c r="C50" s="35" t="s">
        <v>208</v>
      </c>
      <c r="D50" s="125">
        <v>2670</v>
      </c>
      <c r="E50" s="125">
        <v>4169.79</v>
      </c>
      <c r="F50" s="125">
        <v>4066.72</v>
      </c>
      <c r="G50" s="126"/>
      <c r="H50" s="58"/>
      <c r="I50" s="59"/>
      <c r="J50" s="58"/>
    </row>
    <row r="51" spans="1:1589" ht="18.75" customHeight="1" x14ac:dyDescent="0.25">
      <c r="A51" s="237"/>
      <c r="B51" s="240"/>
      <c r="C51" s="35" t="s">
        <v>27</v>
      </c>
      <c r="D51" s="31"/>
      <c r="E51" s="32"/>
      <c r="F51" s="32"/>
      <c r="G51" s="50"/>
      <c r="H51" s="49"/>
      <c r="I51" s="49"/>
      <c r="J51" s="50"/>
    </row>
    <row r="52" spans="1:1589" ht="31.5" x14ac:dyDescent="0.25">
      <c r="A52" s="237"/>
      <c r="B52" s="240"/>
      <c r="C52" s="165" t="s">
        <v>337</v>
      </c>
      <c r="D52" s="31">
        <v>2000</v>
      </c>
      <c r="E52" s="171">
        <v>3627.79</v>
      </c>
      <c r="F52" s="171">
        <v>3524.72</v>
      </c>
      <c r="G52" s="50"/>
      <c r="H52" s="49"/>
      <c r="I52" s="49"/>
      <c r="J52" s="49"/>
    </row>
    <row r="53" spans="1:1589" ht="27" customHeight="1" x14ac:dyDescent="0.25">
      <c r="A53" s="237"/>
      <c r="B53" s="240"/>
      <c r="C53" s="35" t="s">
        <v>298</v>
      </c>
      <c r="D53" s="31">
        <v>370</v>
      </c>
      <c r="E53" s="172">
        <v>242</v>
      </c>
      <c r="F53" s="172">
        <v>242</v>
      </c>
      <c r="G53" s="50"/>
      <c r="H53" s="49"/>
      <c r="I53" s="49"/>
      <c r="J53" s="49"/>
    </row>
    <row r="54" spans="1:1589" ht="34.5" customHeight="1" x14ac:dyDescent="0.25">
      <c r="A54" s="237"/>
      <c r="B54" s="240"/>
      <c r="C54" s="165" t="s">
        <v>339</v>
      </c>
      <c r="D54" s="31">
        <v>300</v>
      </c>
      <c r="E54" s="31">
        <v>300</v>
      </c>
      <c r="F54" s="31">
        <v>300</v>
      </c>
      <c r="G54" s="50">
        <f>F52+F59</f>
        <v>11014.789999999999</v>
      </c>
      <c r="H54" s="49"/>
      <c r="I54" s="49"/>
      <c r="J54" s="49"/>
    </row>
    <row r="55" spans="1:1589" ht="26.25" customHeight="1" x14ac:dyDescent="0.25">
      <c r="A55" s="236" t="s">
        <v>189</v>
      </c>
      <c r="B55" s="238" t="s">
        <v>293</v>
      </c>
      <c r="C55" s="35" t="s">
        <v>210</v>
      </c>
      <c r="D55" s="31">
        <v>157894.74</v>
      </c>
      <c r="E55" s="31">
        <v>159774.81</v>
      </c>
      <c r="F55" s="31">
        <v>148661.41</v>
      </c>
      <c r="G55" s="50"/>
      <c r="H55" s="49"/>
      <c r="I55" s="49"/>
      <c r="J55" s="49"/>
    </row>
    <row r="56" spans="1:1589" ht="26.25" customHeight="1" x14ac:dyDescent="0.25">
      <c r="A56" s="237"/>
      <c r="B56" s="238"/>
      <c r="C56" s="35" t="s">
        <v>51</v>
      </c>
      <c r="D56" s="31">
        <v>156315.79</v>
      </c>
      <c r="E56" s="31">
        <v>151596.09</v>
      </c>
      <c r="F56" s="31">
        <v>141171.34</v>
      </c>
      <c r="G56" s="50"/>
      <c r="H56" s="49"/>
      <c r="I56" s="49"/>
      <c r="J56" s="50"/>
    </row>
    <row r="57" spans="1:1589" ht="18" customHeight="1" x14ac:dyDescent="0.25">
      <c r="A57" s="237"/>
      <c r="B57" s="238"/>
      <c r="C57" s="35" t="s">
        <v>27</v>
      </c>
      <c r="D57" s="31"/>
      <c r="E57" s="31"/>
      <c r="F57" s="31"/>
      <c r="G57" s="50"/>
      <c r="H57" s="49"/>
      <c r="I57" s="49"/>
      <c r="J57" s="49"/>
    </row>
    <row r="58" spans="1:1589" ht="31.5" x14ac:dyDescent="0.25">
      <c r="A58" s="237"/>
      <c r="B58" s="238"/>
      <c r="C58" s="165" t="s">
        <v>337</v>
      </c>
      <c r="D58" s="31">
        <v>156315.79</v>
      </c>
      <c r="E58" s="31">
        <v>151596.09</v>
      </c>
      <c r="F58" s="31">
        <v>141171.34</v>
      </c>
      <c r="G58" s="50"/>
      <c r="H58" s="49"/>
      <c r="I58" s="49"/>
      <c r="J58" s="49"/>
    </row>
    <row r="59" spans="1:1589" ht="26.25" customHeight="1" x14ac:dyDescent="0.25">
      <c r="A59" s="237"/>
      <c r="B59" s="239"/>
      <c r="C59" s="35" t="s">
        <v>205</v>
      </c>
      <c r="D59" s="31">
        <v>1578.95</v>
      </c>
      <c r="E59" s="31">
        <v>8178.72</v>
      </c>
      <c r="F59" s="31">
        <v>7490.07</v>
      </c>
      <c r="G59" s="50"/>
      <c r="H59" s="49"/>
      <c r="I59" s="49"/>
      <c r="J59" s="49"/>
    </row>
    <row r="60" spans="1:1589" ht="18.75" customHeight="1" x14ac:dyDescent="0.25">
      <c r="A60" s="237"/>
      <c r="B60" s="239"/>
      <c r="C60" s="35" t="s">
        <v>27</v>
      </c>
      <c r="D60" s="31"/>
      <c r="E60" s="31"/>
      <c r="F60" s="31"/>
      <c r="G60" s="50"/>
      <c r="H60" s="49"/>
      <c r="I60" s="49"/>
      <c r="J60" s="49"/>
    </row>
    <row r="61" spans="1:1589" ht="31.5" x14ac:dyDescent="0.25">
      <c r="A61" s="241"/>
      <c r="B61" s="239"/>
      <c r="C61" s="165" t="s">
        <v>337</v>
      </c>
      <c r="D61" s="31">
        <v>1578.95</v>
      </c>
      <c r="E61" s="31">
        <v>8178.72</v>
      </c>
      <c r="F61" s="31">
        <v>7490.07</v>
      </c>
      <c r="G61" s="50"/>
      <c r="H61" s="49"/>
      <c r="I61" s="49"/>
      <c r="J61" s="50"/>
    </row>
    <row r="62" spans="1:1589" ht="36" customHeight="1" x14ac:dyDescent="0.25">
      <c r="A62" s="130" t="s">
        <v>312</v>
      </c>
      <c r="B62" s="242" t="s">
        <v>58</v>
      </c>
      <c r="C62" s="242"/>
      <c r="D62" s="31">
        <v>5689.39</v>
      </c>
      <c r="E62" s="31">
        <v>6486.52</v>
      </c>
      <c r="F62" s="31">
        <v>6432.35</v>
      </c>
      <c r="G62" s="50"/>
      <c r="H62" s="49"/>
      <c r="I62" s="49"/>
      <c r="J62" s="49"/>
    </row>
    <row r="63" spans="1:1589" ht="31.5" customHeight="1" x14ac:dyDescent="0.25">
      <c r="A63" s="245"/>
      <c r="B63" s="243"/>
      <c r="C63" s="165" t="s">
        <v>207</v>
      </c>
      <c r="D63" s="31">
        <v>5689.39</v>
      </c>
      <c r="E63" s="31">
        <v>6486.52</v>
      </c>
      <c r="F63" s="31">
        <v>6432.35</v>
      </c>
      <c r="G63" s="52"/>
      <c r="H63" s="51"/>
      <c r="I63" s="51"/>
      <c r="J63" s="51"/>
      <c r="K63" s="60"/>
      <c r="L63" s="60"/>
      <c r="M63" s="60"/>
      <c r="N63" s="60"/>
      <c r="O63" s="60"/>
      <c r="P63" s="60"/>
      <c r="Q63" s="60"/>
      <c r="R63" s="60"/>
      <c r="S63" s="60"/>
      <c r="T63" s="60"/>
      <c r="U63" s="60"/>
      <c r="V63" s="60"/>
      <c r="W63" s="60"/>
      <c r="X63" s="60"/>
      <c r="Y63" s="60"/>
      <c r="Z63" s="60"/>
      <c r="AA63" s="60"/>
      <c r="AB63" s="60"/>
      <c r="AC63" s="60"/>
      <c r="AD63" s="60"/>
      <c r="AE63" s="60"/>
      <c r="AF63" s="60"/>
      <c r="AG63" s="60"/>
      <c r="AH63" s="60"/>
      <c r="AI63" s="60"/>
      <c r="AJ63" s="60"/>
      <c r="AK63" s="60"/>
      <c r="AL63" s="60"/>
      <c r="AM63" s="60"/>
      <c r="AN63" s="60"/>
      <c r="AO63" s="60"/>
      <c r="AP63" s="60"/>
      <c r="AQ63" s="60"/>
      <c r="AR63" s="60"/>
      <c r="AS63" s="60"/>
      <c r="AT63" s="60"/>
      <c r="AU63" s="60"/>
      <c r="AV63" s="60"/>
      <c r="AW63" s="60"/>
      <c r="AX63" s="60"/>
      <c r="AY63" s="60"/>
      <c r="AZ63" s="60"/>
      <c r="BA63" s="60"/>
      <c r="BB63" s="60"/>
      <c r="BC63" s="60"/>
      <c r="BD63" s="60"/>
      <c r="BE63" s="60"/>
      <c r="BF63" s="60"/>
      <c r="BG63" s="60"/>
      <c r="BH63" s="60"/>
      <c r="BI63" s="60"/>
      <c r="BJ63" s="60"/>
      <c r="BK63" s="60"/>
      <c r="BL63" s="60"/>
      <c r="BM63" s="60"/>
      <c r="BN63" s="60"/>
      <c r="BO63" s="60"/>
      <c r="BP63" s="60"/>
      <c r="BQ63" s="60"/>
      <c r="BR63" s="60"/>
      <c r="BS63" s="60"/>
      <c r="BT63" s="60"/>
      <c r="BU63" s="60"/>
      <c r="BV63" s="60"/>
      <c r="BW63" s="60"/>
      <c r="BX63" s="60"/>
      <c r="BY63" s="60"/>
      <c r="BZ63" s="60"/>
      <c r="CA63" s="60"/>
      <c r="CB63" s="60"/>
      <c r="CC63" s="60"/>
      <c r="CD63" s="60"/>
      <c r="CE63" s="60"/>
      <c r="CF63" s="60"/>
      <c r="CG63" s="60"/>
      <c r="CH63" s="60"/>
      <c r="CI63" s="60"/>
      <c r="CJ63" s="60"/>
      <c r="CK63" s="60"/>
      <c r="CL63" s="60"/>
      <c r="CM63" s="60"/>
      <c r="CN63" s="60"/>
      <c r="CO63" s="60"/>
      <c r="CP63" s="60"/>
      <c r="CQ63" s="60"/>
      <c r="CR63" s="60"/>
      <c r="CS63" s="60"/>
      <c r="CT63" s="60"/>
      <c r="CU63" s="60"/>
      <c r="CV63" s="60"/>
      <c r="CW63" s="60"/>
      <c r="CX63" s="60"/>
      <c r="CY63" s="60"/>
      <c r="CZ63" s="60"/>
      <c r="DA63" s="60"/>
      <c r="DB63" s="60"/>
      <c r="DC63" s="60"/>
      <c r="DD63" s="60"/>
      <c r="DE63" s="60"/>
      <c r="DF63" s="60"/>
      <c r="DG63" s="60"/>
      <c r="DH63" s="60"/>
      <c r="DI63" s="60"/>
      <c r="DJ63" s="60"/>
      <c r="DK63" s="60"/>
      <c r="DL63" s="60"/>
      <c r="DM63" s="60"/>
      <c r="DN63" s="60"/>
      <c r="DO63" s="60"/>
      <c r="DP63" s="60"/>
      <c r="DQ63" s="60"/>
      <c r="DR63" s="60"/>
      <c r="DS63" s="60"/>
      <c r="DT63" s="60"/>
      <c r="DU63" s="60"/>
      <c r="DV63" s="60"/>
      <c r="DW63" s="60"/>
      <c r="DX63" s="60"/>
      <c r="DY63" s="60"/>
      <c r="DZ63" s="60"/>
      <c r="EA63" s="60"/>
      <c r="EB63" s="60"/>
      <c r="EC63" s="60"/>
      <c r="ED63" s="60"/>
      <c r="EE63" s="60"/>
      <c r="EF63" s="60"/>
      <c r="EG63" s="60"/>
      <c r="EH63" s="60"/>
      <c r="EI63" s="60"/>
      <c r="EJ63" s="60"/>
      <c r="EK63" s="60"/>
      <c r="EL63" s="60"/>
      <c r="EM63" s="60"/>
      <c r="EN63" s="60"/>
      <c r="EO63" s="60"/>
      <c r="EP63" s="60"/>
      <c r="EQ63" s="60"/>
      <c r="ER63" s="60"/>
      <c r="ES63" s="60"/>
      <c r="ET63" s="60"/>
      <c r="EU63" s="60"/>
      <c r="EV63" s="60"/>
      <c r="EW63" s="60"/>
      <c r="EX63" s="60"/>
      <c r="EY63" s="60"/>
      <c r="EZ63" s="60"/>
      <c r="FA63" s="60"/>
      <c r="FB63" s="60"/>
      <c r="FC63" s="60"/>
      <c r="FD63" s="60"/>
      <c r="FE63" s="60"/>
      <c r="FF63" s="60"/>
      <c r="FG63" s="60"/>
      <c r="FH63" s="60"/>
      <c r="FI63" s="60"/>
      <c r="FJ63" s="60"/>
      <c r="FK63" s="60"/>
      <c r="FL63" s="60"/>
      <c r="FM63" s="60"/>
      <c r="FN63" s="60"/>
      <c r="FO63" s="60"/>
      <c r="FP63" s="60"/>
      <c r="FQ63" s="60"/>
      <c r="FR63" s="60"/>
      <c r="FS63" s="60"/>
      <c r="FT63" s="60"/>
      <c r="FU63" s="60"/>
      <c r="FV63" s="60"/>
      <c r="FW63" s="60"/>
      <c r="FX63" s="60"/>
      <c r="FY63" s="60"/>
      <c r="FZ63" s="60"/>
      <c r="GA63" s="60"/>
      <c r="GB63" s="60"/>
      <c r="GC63" s="60"/>
      <c r="GD63" s="60"/>
      <c r="GE63" s="60"/>
      <c r="GF63" s="60"/>
      <c r="GG63" s="60"/>
      <c r="GH63" s="60"/>
      <c r="GI63" s="60"/>
      <c r="GJ63" s="60"/>
      <c r="GK63" s="60"/>
      <c r="GL63" s="60"/>
      <c r="GM63" s="60"/>
      <c r="GN63" s="60"/>
      <c r="GO63" s="60"/>
      <c r="GP63" s="60"/>
      <c r="GQ63" s="60"/>
      <c r="GR63" s="60"/>
      <c r="GS63" s="60"/>
      <c r="GT63" s="60"/>
      <c r="GU63" s="60"/>
      <c r="GV63" s="60"/>
      <c r="GW63" s="60"/>
      <c r="GX63" s="60"/>
      <c r="GY63" s="60"/>
      <c r="GZ63" s="60"/>
      <c r="HA63" s="60"/>
      <c r="HB63" s="60"/>
      <c r="HC63" s="60"/>
      <c r="HD63" s="60"/>
      <c r="HE63" s="60"/>
      <c r="HF63" s="60"/>
      <c r="HG63" s="60"/>
      <c r="HH63" s="60"/>
      <c r="HI63" s="60"/>
      <c r="HJ63" s="60"/>
      <c r="HK63" s="60"/>
      <c r="HL63" s="60"/>
      <c r="HM63" s="60"/>
      <c r="HN63" s="60"/>
      <c r="HO63" s="60"/>
      <c r="HP63" s="60"/>
      <c r="HQ63" s="60"/>
      <c r="HR63" s="60"/>
      <c r="HS63" s="60"/>
      <c r="HT63" s="60"/>
      <c r="HU63" s="60"/>
      <c r="HV63" s="60"/>
      <c r="HW63" s="60"/>
      <c r="HX63" s="60"/>
      <c r="HY63" s="60"/>
      <c r="HZ63" s="60"/>
      <c r="IA63" s="60"/>
      <c r="IB63" s="60"/>
      <c r="IC63" s="60"/>
      <c r="ID63" s="60"/>
      <c r="IE63" s="60"/>
      <c r="IF63" s="60"/>
      <c r="IG63" s="60"/>
      <c r="IH63" s="60"/>
      <c r="II63" s="60"/>
      <c r="IJ63" s="60"/>
      <c r="IK63" s="60"/>
      <c r="IL63" s="60"/>
      <c r="IM63" s="60"/>
      <c r="IN63" s="60"/>
      <c r="IO63" s="60"/>
      <c r="IP63" s="60"/>
      <c r="IQ63" s="60"/>
      <c r="IR63" s="60"/>
      <c r="IS63" s="60"/>
      <c r="IT63" s="60"/>
      <c r="IU63" s="60"/>
      <c r="IV63" s="60"/>
      <c r="IW63" s="60"/>
      <c r="IX63" s="60"/>
      <c r="IY63" s="60"/>
      <c r="IZ63" s="60"/>
      <c r="JA63" s="60"/>
      <c r="JB63" s="60"/>
      <c r="JC63" s="60"/>
      <c r="JD63" s="60"/>
      <c r="JE63" s="60"/>
      <c r="JF63" s="60"/>
      <c r="JG63" s="60"/>
      <c r="JH63" s="60"/>
      <c r="JI63" s="60"/>
      <c r="JJ63" s="60"/>
      <c r="JK63" s="60"/>
      <c r="JL63" s="60"/>
      <c r="JM63" s="60"/>
      <c r="JN63" s="60"/>
      <c r="JO63" s="60"/>
      <c r="JP63" s="60"/>
      <c r="JQ63" s="60"/>
      <c r="JR63" s="60"/>
      <c r="JS63" s="60"/>
      <c r="JT63" s="60"/>
      <c r="JU63" s="60"/>
      <c r="JV63" s="60"/>
      <c r="JW63" s="60"/>
      <c r="JX63" s="60"/>
      <c r="JY63" s="60"/>
      <c r="JZ63" s="60"/>
      <c r="KA63" s="60"/>
      <c r="KB63" s="60"/>
      <c r="KC63" s="60"/>
      <c r="KD63" s="60"/>
      <c r="KE63" s="60"/>
      <c r="KF63" s="60"/>
      <c r="KG63" s="60"/>
      <c r="KH63" s="60"/>
      <c r="KI63" s="60"/>
      <c r="KJ63" s="60"/>
      <c r="KK63" s="60"/>
      <c r="KL63" s="60"/>
      <c r="KM63" s="60"/>
      <c r="KN63" s="60"/>
      <c r="KO63" s="60"/>
      <c r="KP63" s="60"/>
      <c r="KQ63" s="60"/>
      <c r="KR63" s="60"/>
      <c r="KS63" s="60"/>
      <c r="KT63" s="60"/>
      <c r="KU63" s="60"/>
      <c r="KV63" s="60"/>
      <c r="KW63" s="60"/>
      <c r="KX63" s="60"/>
      <c r="KY63" s="60"/>
      <c r="KZ63" s="60"/>
      <c r="LA63" s="60"/>
      <c r="LB63" s="60"/>
      <c r="LC63" s="60"/>
      <c r="LD63" s="60"/>
      <c r="LE63" s="60"/>
      <c r="LF63" s="60"/>
      <c r="LG63" s="60"/>
      <c r="LH63" s="60"/>
      <c r="LI63" s="60"/>
      <c r="LJ63" s="60"/>
      <c r="LK63" s="60"/>
      <c r="LL63" s="60"/>
      <c r="LM63" s="60"/>
      <c r="LN63" s="60"/>
      <c r="LO63" s="60"/>
      <c r="LP63" s="60"/>
      <c r="LQ63" s="60"/>
      <c r="LR63" s="60"/>
      <c r="LS63" s="60"/>
      <c r="LT63" s="60"/>
      <c r="LU63" s="60"/>
      <c r="LV63" s="60"/>
      <c r="LW63" s="60"/>
      <c r="LX63" s="60"/>
      <c r="LY63" s="60"/>
      <c r="LZ63" s="60"/>
      <c r="MA63" s="60"/>
      <c r="MB63" s="60"/>
      <c r="MC63" s="60"/>
      <c r="MD63" s="60"/>
      <c r="ME63" s="60"/>
      <c r="MF63" s="60"/>
      <c r="MG63" s="60"/>
      <c r="MH63" s="60"/>
      <c r="MI63" s="60"/>
      <c r="MJ63" s="60"/>
      <c r="MK63" s="60"/>
      <c r="ML63" s="60"/>
      <c r="MM63" s="60"/>
      <c r="MN63" s="60"/>
      <c r="MO63" s="60"/>
      <c r="MP63" s="60"/>
      <c r="MQ63" s="60"/>
      <c r="MR63" s="60"/>
      <c r="MS63" s="60"/>
      <c r="MT63" s="60"/>
      <c r="MU63" s="60"/>
      <c r="MV63" s="60"/>
      <c r="MW63" s="60"/>
      <c r="MX63" s="60"/>
      <c r="MY63" s="60"/>
      <c r="MZ63" s="60"/>
      <c r="NA63" s="60"/>
      <c r="NB63" s="60"/>
      <c r="NC63" s="60"/>
      <c r="ND63" s="60"/>
      <c r="NE63" s="60"/>
      <c r="NF63" s="60"/>
      <c r="NG63" s="60"/>
      <c r="NH63" s="60"/>
      <c r="NI63" s="60"/>
      <c r="NJ63" s="60"/>
      <c r="NK63" s="60"/>
      <c r="NL63" s="60"/>
      <c r="NM63" s="60"/>
      <c r="NN63" s="60"/>
      <c r="NO63" s="60"/>
      <c r="NP63" s="60"/>
      <c r="NQ63" s="60"/>
      <c r="NR63" s="60"/>
      <c r="NS63" s="60"/>
      <c r="NT63" s="60"/>
      <c r="NU63" s="60"/>
      <c r="NV63" s="60"/>
      <c r="NW63" s="60"/>
      <c r="NX63" s="60"/>
      <c r="NY63" s="60"/>
      <c r="NZ63" s="60"/>
      <c r="OA63" s="60"/>
      <c r="OB63" s="60"/>
      <c r="OC63" s="60"/>
      <c r="OD63" s="60"/>
      <c r="OE63" s="60"/>
      <c r="OF63" s="60"/>
      <c r="OG63" s="60"/>
      <c r="OH63" s="60"/>
      <c r="OI63" s="60"/>
      <c r="OJ63" s="60"/>
      <c r="OK63" s="60"/>
      <c r="OL63" s="60"/>
      <c r="OM63" s="60"/>
      <c r="ON63" s="60"/>
      <c r="OO63" s="60"/>
      <c r="OP63" s="60"/>
      <c r="OQ63" s="60"/>
      <c r="OR63" s="60"/>
      <c r="OS63" s="60"/>
      <c r="OT63" s="60"/>
      <c r="OU63" s="60"/>
      <c r="OV63" s="60"/>
      <c r="OW63" s="60"/>
      <c r="OX63" s="60"/>
      <c r="OY63" s="60"/>
      <c r="OZ63" s="60"/>
      <c r="PA63" s="60"/>
      <c r="PB63" s="60"/>
      <c r="PC63" s="60"/>
      <c r="PD63" s="60"/>
      <c r="PE63" s="60"/>
      <c r="PF63" s="60"/>
      <c r="PG63" s="60"/>
      <c r="PH63" s="60"/>
      <c r="PI63" s="60"/>
      <c r="PJ63" s="60"/>
      <c r="PK63" s="60"/>
      <c r="PL63" s="60"/>
      <c r="PM63" s="60"/>
      <c r="PN63" s="60"/>
      <c r="PO63" s="60"/>
      <c r="PP63" s="60"/>
      <c r="PQ63" s="60"/>
      <c r="PR63" s="60"/>
      <c r="PS63" s="60"/>
      <c r="PT63" s="60"/>
      <c r="PU63" s="60"/>
      <c r="PV63" s="60"/>
      <c r="PW63" s="60"/>
      <c r="PX63" s="60"/>
      <c r="PY63" s="60"/>
      <c r="PZ63" s="60"/>
      <c r="QA63" s="60"/>
      <c r="QB63" s="60"/>
      <c r="QC63" s="60"/>
      <c r="QD63" s="60"/>
      <c r="QE63" s="60"/>
      <c r="QF63" s="60"/>
      <c r="QG63" s="60"/>
      <c r="QH63" s="60"/>
      <c r="QI63" s="60"/>
      <c r="QJ63" s="60"/>
      <c r="QK63" s="60"/>
      <c r="QL63" s="60"/>
      <c r="QM63" s="60"/>
      <c r="QN63" s="60"/>
      <c r="QO63" s="60"/>
      <c r="QP63" s="60"/>
      <c r="QQ63" s="60"/>
      <c r="QR63" s="60"/>
      <c r="QS63" s="60"/>
      <c r="QT63" s="60"/>
      <c r="QU63" s="60"/>
      <c r="QV63" s="60"/>
      <c r="QW63" s="60"/>
      <c r="QX63" s="60"/>
      <c r="QY63" s="60"/>
      <c r="QZ63" s="60"/>
      <c r="RA63" s="60"/>
      <c r="RB63" s="60"/>
      <c r="RC63" s="60"/>
      <c r="RD63" s="60"/>
      <c r="RE63" s="60"/>
      <c r="RF63" s="60"/>
      <c r="RG63" s="60"/>
      <c r="RH63" s="60"/>
      <c r="RI63" s="60"/>
      <c r="RJ63" s="60"/>
      <c r="RK63" s="60"/>
      <c r="RL63" s="60"/>
      <c r="RM63" s="60"/>
      <c r="RN63" s="60"/>
      <c r="RO63" s="60"/>
      <c r="RP63" s="60"/>
      <c r="RQ63" s="60"/>
      <c r="RR63" s="60"/>
      <c r="RS63" s="60"/>
      <c r="RT63" s="60"/>
      <c r="RU63" s="60"/>
      <c r="RV63" s="60"/>
      <c r="RW63" s="60"/>
      <c r="RX63" s="60"/>
      <c r="RY63" s="60"/>
      <c r="RZ63" s="60"/>
      <c r="SA63" s="60"/>
      <c r="SB63" s="60"/>
      <c r="SC63" s="60"/>
      <c r="SD63" s="60"/>
      <c r="SE63" s="60"/>
      <c r="SF63" s="60"/>
      <c r="SG63" s="60"/>
      <c r="SH63" s="60"/>
      <c r="SI63" s="60"/>
      <c r="SJ63" s="60"/>
      <c r="SK63" s="60"/>
      <c r="SL63" s="60"/>
      <c r="SM63" s="60"/>
      <c r="SN63" s="60"/>
      <c r="SO63" s="60"/>
      <c r="SP63" s="60"/>
      <c r="SQ63" s="60"/>
      <c r="SR63" s="60"/>
      <c r="SS63" s="60"/>
      <c r="ST63" s="60"/>
      <c r="SU63" s="60"/>
      <c r="SV63" s="60"/>
      <c r="SW63" s="60"/>
      <c r="SX63" s="60"/>
      <c r="SY63" s="60"/>
      <c r="SZ63" s="60"/>
      <c r="TA63" s="60"/>
      <c r="TB63" s="60"/>
      <c r="TC63" s="60"/>
      <c r="TD63" s="60"/>
      <c r="TE63" s="60"/>
      <c r="TF63" s="60"/>
      <c r="TG63" s="60"/>
      <c r="TH63" s="60"/>
      <c r="TI63" s="60"/>
      <c r="TJ63" s="60"/>
      <c r="TK63" s="60"/>
      <c r="TL63" s="60"/>
      <c r="TM63" s="60"/>
      <c r="TN63" s="60"/>
      <c r="TO63" s="60"/>
      <c r="TP63" s="60"/>
      <c r="TQ63" s="60"/>
      <c r="TR63" s="60"/>
      <c r="TS63" s="60"/>
      <c r="TT63" s="60"/>
      <c r="TU63" s="60"/>
      <c r="TV63" s="60"/>
      <c r="TW63" s="60"/>
      <c r="TX63" s="60"/>
      <c r="TY63" s="60"/>
      <c r="TZ63" s="60"/>
      <c r="UA63" s="60"/>
      <c r="UB63" s="60"/>
      <c r="UC63" s="60"/>
      <c r="UD63" s="60"/>
      <c r="UE63" s="60"/>
      <c r="UF63" s="60"/>
      <c r="UG63" s="60"/>
      <c r="UH63" s="60"/>
      <c r="UI63" s="60"/>
      <c r="UJ63" s="60"/>
      <c r="UK63" s="60"/>
      <c r="UL63" s="60"/>
      <c r="UM63" s="60"/>
      <c r="UN63" s="60"/>
      <c r="UO63" s="60"/>
      <c r="UP63" s="60"/>
      <c r="UQ63" s="60"/>
      <c r="UR63" s="60"/>
      <c r="US63" s="60"/>
      <c r="UT63" s="60"/>
      <c r="UU63" s="60"/>
      <c r="UV63" s="60"/>
      <c r="UW63" s="60"/>
      <c r="UX63" s="60"/>
      <c r="UY63" s="60"/>
      <c r="UZ63" s="60"/>
      <c r="VA63" s="60"/>
      <c r="VB63" s="60"/>
      <c r="VC63" s="60"/>
      <c r="VD63" s="60"/>
      <c r="VE63" s="60"/>
      <c r="VF63" s="60"/>
      <c r="VG63" s="60"/>
      <c r="VH63" s="60"/>
      <c r="VI63" s="60"/>
      <c r="VJ63" s="60"/>
      <c r="VK63" s="60"/>
      <c r="VL63" s="60"/>
      <c r="VM63" s="60"/>
      <c r="VN63" s="60"/>
      <c r="VO63" s="60"/>
      <c r="VP63" s="60"/>
      <c r="VQ63" s="60"/>
      <c r="VR63" s="60"/>
      <c r="VS63" s="60"/>
      <c r="VT63" s="60"/>
      <c r="VU63" s="60"/>
      <c r="VV63" s="60"/>
      <c r="VW63" s="60"/>
      <c r="VX63" s="60"/>
      <c r="VY63" s="60"/>
      <c r="VZ63" s="60"/>
      <c r="WA63" s="60"/>
      <c r="WB63" s="60"/>
      <c r="WC63" s="60"/>
      <c r="WD63" s="60"/>
      <c r="WE63" s="60"/>
      <c r="WF63" s="60"/>
      <c r="WG63" s="60"/>
      <c r="WH63" s="60"/>
      <c r="WI63" s="60"/>
      <c r="WJ63" s="60"/>
      <c r="WK63" s="60"/>
      <c r="WL63" s="60"/>
      <c r="WM63" s="60"/>
      <c r="WN63" s="60"/>
      <c r="WO63" s="60"/>
      <c r="WP63" s="60"/>
      <c r="WQ63" s="60"/>
      <c r="WR63" s="60"/>
      <c r="WS63" s="60"/>
      <c r="WT63" s="60"/>
      <c r="WU63" s="60"/>
      <c r="WV63" s="60"/>
      <c r="WW63" s="60"/>
      <c r="WX63" s="60"/>
      <c r="WY63" s="60"/>
      <c r="WZ63" s="60"/>
      <c r="XA63" s="60"/>
      <c r="XB63" s="60"/>
      <c r="XC63" s="60"/>
      <c r="XD63" s="60"/>
      <c r="XE63" s="60"/>
      <c r="XF63" s="60"/>
      <c r="XG63" s="60"/>
      <c r="XH63" s="60"/>
      <c r="XI63" s="60"/>
      <c r="XJ63" s="60"/>
      <c r="XK63" s="60"/>
      <c r="XL63" s="60"/>
      <c r="XM63" s="60"/>
      <c r="XN63" s="60"/>
      <c r="XO63" s="60"/>
      <c r="XP63" s="60"/>
      <c r="XQ63" s="60"/>
      <c r="XR63" s="60"/>
      <c r="XS63" s="60"/>
      <c r="XT63" s="60"/>
      <c r="XU63" s="60"/>
      <c r="XV63" s="60"/>
      <c r="XW63" s="60"/>
      <c r="XX63" s="60"/>
      <c r="XY63" s="60"/>
      <c r="XZ63" s="60"/>
      <c r="YA63" s="60"/>
      <c r="YB63" s="60"/>
      <c r="YC63" s="60"/>
      <c r="YD63" s="60"/>
      <c r="YE63" s="60"/>
      <c r="YF63" s="60"/>
      <c r="YG63" s="60"/>
      <c r="YH63" s="60"/>
      <c r="YI63" s="60"/>
      <c r="YJ63" s="60"/>
      <c r="YK63" s="60"/>
      <c r="YL63" s="60"/>
      <c r="YM63" s="60"/>
      <c r="YN63" s="60"/>
      <c r="YO63" s="60"/>
      <c r="YP63" s="60"/>
      <c r="YQ63" s="60"/>
      <c r="YR63" s="60"/>
      <c r="YS63" s="60"/>
      <c r="YT63" s="60"/>
      <c r="YU63" s="60"/>
      <c r="YV63" s="60"/>
      <c r="YW63" s="60"/>
      <c r="YX63" s="60"/>
      <c r="YY63" s="60"/>
      <c r="YZ63" s="60"/>
      <c r="ZA63" s="60"/>
      <c r="ZB63" s="60"/>
      <c r="ZC63" s="60"/>
      <c r="ZD63" s="60"/>
      <c r="ZE63" s="60"/>
      <c r="ZF63" s="60"/>
      <c r="ZG63" s="60"/>
      <c r="ZH63" s="60"/>
      <c r="ZI63" s="60"/>
      <c r="ZJ63" s="60"/>
      <c r="ZK63" s="60"/>
      <c r="ZL63" s="60"/>
      <c r="ZM63" s="60"/>
      <c r="ZN63" s="60"/>
      <c r="ZO63" s="60"/>
      <c r="ZP63" s="60"/>
      <c r="ZQ63" s="60"/>
      <c r="ZR63" s="60"/>
      <c r="ZS63" s="60"/>
      <c r="ZT63" s="60"/>
      <c r="ZU63" s="60"/>
      <c r="ZV63" s="60"/>
      <c r="ZW63" s="60"/>
      <c r="ZX63" s="60"/>
      <c r="ZY63" s="60"/>
      <c r="ZZ63" s="60"/>
      <c r="AAA63" s="60"/>
      <c r="AAB63" s="60"/>
      <c r="AAC63" s="60"/>
      <c r="AAD63" s="60"/>
      <c r="AAE63" s="60"/>
      <c r="AAF63" s="60"/>
      <c r="AAG63" s="60"/>
      <c r="AAH63" s="60"/>
      <c r="AAI63" s="60"/>
      <c r="AAJ63" s="60"/>
      <c r="AAK63" s="60"/>
      <c r="AAL63" s="60"/>
      <c r="AAM63" s="60"/>
      <c r="AAN63" s="60"/>
      <c r="AAO63" s="60"/>
      <c r="AAP63" s="60"/>
      <c r="AAQ63" s="60"/>
      <c r="AAR63" s="60"/>
      <c r="AAS63" s="60"/>
      <c r="AAT63" s="60"/>
      <c r="AAU63" s="60"/>
      <c r="AAV63" s="60"/>
      <c r="AAW63" s="60"/>
      <c r="AAX63" s="60"/>
      <c r="AAY63" s="60"/>
      <c r="AAZ63" s="60"/>
      <c r="ABA63" s="60"/>
      <c r="ABB63" s="60"/>
      <c r="ABC63" s="60"/>
      <c r="ABD63" s="60"/>
      <c r="ABE63" s="60"/>
      <c r="ABF63" s="60"/>
      <c r="ABG63" s="60"/>
      <c r="ABH63" s="60"/>
      <c r="ABI63" s="60"/>
      <c r="ABJ63" s="60"/>
      <c r="ABK63" s="60"/>
      <c r="ABL63" s="60"/>
      <c r="ABM63" s="60"/>
      <c r="ABN63" s="60"/>
      <c r="ABO63" s="60"/>
      <c r="ABP63" s="60"/>
      <c r="ABQ63" s="60"/>
      <c r="ABR63" s="60"/>
      <c r="ABS63" s="60"/>
      <c r="ABT63" s="60"/>
      <c r="ABU63" s="60"/>
      <c r="ABV63" s="60"/>
      <c r="ABW63" s="60"/>
      <c r="ABX63" s="60"/>
      <c r="ABY63" s="60"/>
      <c r="ABZ63" s="60"/>
      <c r="ACA63" s="60"/>
      <c r="ACB63" s="60"/>
      <c r="ACC63" s="60"/>
      <c r="ACD63" s="60"/>
      <c r="ACE63" s="60"/>
      <c r="ACF63" s="60"/>
      <c r="ACG63" s="60"/>
      <c r="ACH63" s="60"/>
      <c r="ACI63" s="60"/>
      <c r="ACJ63" s="60"/>
      <c r="ACK63" s="60"/>
      <c r="ACL63" s="60"/>
      <c r="ACM63" s="60"/>
      <c r="ACN63" s="60"/>
      <c r="ACO63" s="60"/>
      <c r="ACP63" s="60"/>
      <c r="ACQ63" s="60"/>
      <c r="ACR63" s="60"/>
      <c r="ACS63" s="60"/>
      <c r="ACT63" s="60"/>
      <c r="ACU63" s="60"/>
      <c r="ACV63" s="60"/>
      <c r="ACW63" s="60"/>
      <c r="ACX63" s="60"/>
      <c r="ACY63" s="60"/>
      <c r="ACZ63" s="60"/>
      <c r="ADA63" s="60"/>
      <c r="ADB63" s="60"/>
      <c r="ADC63" s="60"/>
      <c r="ADD63" s="60"/>
      <c r="ADE63" s="60"/>
      <c r="ADF63" s="60"/>
      <c r="ADG63" s="60"/>
      <c r="ADH63" s="60"/>
      <c r="ADI63" s="60"/>
      <c r="ADJ63" s="60"/>
      <c r="ADK63" s="60"/>
      <c r="ADL63" s="60"/>
      <c r="ADM63" s="60"/>
      <c r="ADN63" s="60"/>
      <c r="ADO63" s="60"/>
      <c r="ADP63" s="60"/>
      <c r="ADQ63" s="60"/>
      <c r="ADR63" s="60"/>
      <c r="ADS63" s="60"/>
      <c r="ADT63" s="60"/>
      <c r="ADU63" s="60"/>
      <c r="ADV63" s="60"/>
      <c r="ADW63" s="60"/>
      <c r="ADX63" s="60"/>
      <c r="ADY63" s="60"/>
      <c r="ADZ63" s="60"/>
      <c r="AEA63" s="60"/>
      <c r="AEB63" s="60"/>
      <c r="AEC63" s="60"/>
      <c r="AED63" s="60"/>
      <c r="AEE63" s="60"/>
      <c r="AEF63" s="60"/>
      <c r="AEG63" s="60"/>
      <c r="AEH63" s="60"/>
      <c r="AEI63" s="60"/>
      <c r="AEJ63" s="60"/>
      <c r="AEK63" s="60"/>
      <c r="AEL63" s="60"/>
      <c r="AEM63" s="60"/>
      <c r="AEN63" s="60"/>
      <c r="AEO63" s="60"/>
      <c r="AEP63" s="60"/>
      <c r="AEQ63" s="60"/>
      <c r="AER63" s="60"/>
      <c r="AES63" s="60"/>
      <c r="AET63" s="60"/>
      <c r="AEU63" s="60"/>
      <c r="AEV63" s="60"/>
      <c r="AEW63" s="60"/>
      <c r="AEX63" s="60"/>
      <c r="AEY63" s="60"/>
      <c r="AEZ63" s="60"/>
      <c r="AFA63" s="60"/>
      <c r="AFB63" s="60"/>
      <c r="AFC63" s="60"/>
      <c r="AFD63" s="60"/>
      <c r="AFE63" s="60"/>
      <c r="AFF63" s="60"/>
      <c r="AFG63" s="60"/>
      <c r="AFH63" s="60"/>
      <c r="AFI63" s="60"/>
      <c r="AFJ63" s="60"/>
      <c r="AFK63" s="60"/>
      <c r="AFL63" s="60"/>
      <c r="AFM63" s="60"/>
      <c r="AFN63" s="60"/>
      <c r="AFO63" s="60"/>
      <c r="AFP63" s="60"/>
      <c r="AFQ63" s="60"/>
      <c r="AFR63" s="60"/>
      <c r="AFS63" s="60"/>
      <c r="AFT63" s="60"/>
      <c r="AFU63" s="60"/>
      <c r="AFV63" s="60"/>
      <c r="AFW63" s="60"/>
      <c r="AFX63" s="60"/>
      <c r="AFY63" s="60"/>
      <c r="AFZ63" s="60"/>
      <c r="AGA63" s="60"/>
      <c r="AGB63" s="60"/>
      <c r="AGC63" s="60"/>
      <c r="AGD63" s="60"/>
      <c r="AGE63" s="60"/>
      <c r="AGF63" s="60"/>
      <c r="AGG63" s="60"/>
      <c r="AGH63" s="60"/>
      <c r="AGI63" s="60"/>
      <c r="AGJ63" s="60"/>
      <c r="AGK63" s="60"/>
      <c r="AGL63" s="60"/>
      <c r="AGM63" s="60"/>
      <c r="AGN63" s="60"/>
      <c r="AGO63" s="60"/>
      <c r="AGP63" s="60"/>
      <c r="AGQ63" s="60"/>
      <c r="AGR63" s="60"/>
      <c r="AGS63" s="60"/>
      <c r="AGT63" s="60"/>
      <c r="AGU63" s="60"/>
      <c r="AGV63" s="60"/>
      <c r="AGW63" s="60"/>
      <c r="AGX63" s="60"/>
      <c r="AGY63" s="60"/>
      <c r="AGZ63" s="60"/>
      <c r="AHA63" s="60"/>
      <c r="AHB63" s="60"/>
      <c r="AHC63" s="60"/>
      <c r="AHD63" s="60"/>
      <c r="AHE63" s="60"/>
      <c r="AHF63" s="60"/>
      <c r="AHG63" s="60"/>
      <c r="AHH63" s="60"/>
      <c r="AHI63" s="60"/>
      <c r="AHJ63" s="60"/>
      <c r="AHK63" s="60"/>
      <c r="AHL63" s="60"/>
      <c r="AHM63" s="60"/>
      <c r="AHN63" s="60"/>
      <c r="AHO63" s="60"/>
      <c r="AHP63" s="60"/>
      <c r="AHQ63" s="60"/>
      <c r="AHR63" s="60"/>
      <c r="AHS63" s="60"/>
      <c r="AHT63" s="60"/>
      <c r="AHU63" s="60"/>
      <c r="AHV63" s="60"/>
      <c r="AHW63" s="60"/>
      <c r="AHX63" s="60"/>
      <c r="AHY63" s="60"/>
      <c r="AHZ63" s="60"/>
      <c r="AIA63" s="60"/>
      <c r="AIB63" s="60"/>
      <c r="AIC63" s="60"/>
      <c r="AID63" s="60"/>
      <c r="AIE63" s="60"/>
      <c r="AIF63" s="60"/>
      <c r="AIG63" s="60"/>
      <c r="AIH63" s="60"/>
      <c r="AII63" s="60"/>
      <c r="AIJ63" s="60"/>
      <c r="AIK63" s="60"/>
      <c r="AIL63" s="60"/>
      <c r="AIM63" s="60"/>
      <c r="AIN63" s="60"/>
      <c r="AIO63" s="60"/>
      <c r="AIP63" s="60"/>
      <c r="AIQ63" s="60"/>
      <c r="AIR63" s="60"/>
      <c r="AIS63" s="60"/>
      <c r="AIT63" s="60"/>
      <c r="AIU63" s="60"/>
      <c r="AIV63" s="60"/>
      <c r="AIW63" s="60"/>
      <c r="AIX63" s="60"/>
      <c r="AIY63" s="60"/>
      <c r="AIZ63" s="60"/>
      <c r="AJA63" s="60"/>
      <c r="AJB63" s="60"/>
      <c r="AJC63" s="60"/>
      <c r="AJD63" s="60"/>
      <c r="AJE63" s="60"/>
      <c r="AJF63" s="60"/>
      <c r="AJG63" s="60"/>
      <c r="AJH63" s="60"/>
      <c r="AJI63" s="60"/>
      <c r="AJJ63" s="60"/>
      <c r="AJK63" s="60"/>
      <c r="AJL63" s="60"/>
      <c r="AJM63" s="60"/>
      <c r="AJN63" s="60"/>
      <c r="AJO63" s="60"/>
      <c r="AJP63" s="60"/>
      <c r="AJQ63" s="60"/>
      <c r="AJR63" s="60"/>
      <c r="AJS63" s="60"/>
      <c r="AJT63" s="60"/>
      <c r="AJU63" s="60"/>
      <c r="AJV63" s="60"/>
      <c r="AJW63" s="60"/>
      <c r="AJX63" s="60"/>
      <c r="AJY63" s="60"/>
      <c r="AJZ63" s="60"/>
      <c r="AKA63" s="60"/>
      <c r="AKB63" s="60"/>
      <c r="AKC63" s="60"/>
      <c r="AKD63" s="60"/>
      <c r="AKE63" s="60"/>
      <c r="AKF63" s="60"/>
      <c r="AKG63" s="60"/>
      <c r="AKH63" s="60"/>
      <c r="AKI63" s="60"/>
      <c r="AKJ63" s="60"/>
      <c r="AKK63" s="60"/>
      <c r="AKL63" s="60"/>
      <c r="AKM63" s="60"/>
      <c r="AKN63" s="60"/>
      <c r="AKO63" s="60"/>
      <c r="AKP63" s="60"/>
      <c r="AKQ63" s="60"/>
      <c r="AKR63" s="60"/>
      <c r="AKS63" s="60"/>
      <c r="AKT63" s="60"/>
      <c r="AKU63" s="60"/>
      <c r="AKV63" s="60"/>
      <c r="AKW63" s="60"/>
      <c r="AKX63" s="60"/>
      <c r="AKY63" s="60"/>
      <c r="AKZ63" s="60"/>
      <c r="ALA63" s="60"/>
      <c r="ALB63" s="60"/>
      <c r="ALC63" s="60"/>
      <c r="ALD63" s="60"/>
      <c r="ALE63" s="60"/>
      <c r="ALF63" s="60"/>
      <c r="ALG63" s="60"/>
      <c r="ALH63" s="60"/>
      <c r="ALI63" s="60"/>
      <c r="ALJ63" s="60"/>
      <c r="ALK63" s="60"/>
      <c r="ALL63" s="60"/>
      <c r="ALM63" s="60"/>
      <c r="ALN63" s="60"/>
      <c r="ALO63" s="60"/>
      <c r="ALP63" s="60"/>
      <c r="ALQ63" s="60"/>
      <c r="ALR63" s="60"/>
      <c r="ALS63" s="60"/>
      <c r="ALT63" s="60"/>
      <c r="ALU63" s="60"/>
      <c r="ALV63" s="60"/>
      <c r="ALW63" s="60"/>
      <c r="ALX63" s="60"/>
      <c r="ALY63" s="60"/>
      <c r="ALZ63" s="60"/>
      <c r="AMA63" s="60"/>
      <c r="AMB63" s="60"/>
      <c r="AMC63" s="60"/>
      <c r="AMD63" s="60"/>
      <c r="AME63" s="60"/>
      <c r="AMF63" s="60"/>
      <c r="AMG63" s="60"/>
      <c r="AMH63" s="60"/>
      <c r="AMI63" s="60"/>
      <c r="AMJ63" s="60"/>
      <c r="AMK63" s="60"/>
      <c r="AML63" s="60"/>
      <c r="AMM63" s="60"/>
      <c r="AMN63" s="60"/>
      <c r="AMO63" s="60"/>
      <c r="AMP63" s="60"/>
      <c r="AMQ63" s="60"/>
      <c r="AMR63" s="60"/>
      <c r="AMS63" s="60"/>
      <c r="AMT63" s="60"/>
      <c r="AMU63" s="60"/>
      <c r="AMV63" s="60"/>
      <c r="AMW63" s="60"/>
      <c r="AMX63" s="60"/>
      <c r="AMY63" s="60"/>
      <c r="AMZ63" s="60"/>
      <c r="ANA63" s="60"/>
      <c r="ANB63" s="60"/>
      <c r="ANC63" s="60"/>
      <c r="AND63" s="60"/>
      <c r="ANE63" s="60"/>
      <c r="ANF63" s="60"/>
      <c r="ANG63" s="60"/>
      <c r="ANH63" s="60"/>
      <c r="ANI63" s="60"/>
      <c r="ANJ63" s="60"/>
      <c r="ANK63" s="60"/>
      <c r="ANL63" s="60"/>
      <c r="ANM63" s="60"/>
      <c r="ANN63" s="60"/>
      <c r="ANO63" s="60"/>
      <c r="ANP63" s="60"/>
      <c r="ANQ63" s="60"/>
      <c r="ANR63" s="60"/>
      <c r="ANS63" s="60"/>
      <c r="ANT63" s="60"/>
      <c r="ANU63" s="60"/>
      <c r="ANV63" s="60"/>
      <c r="ANW63" s="60"/>
      <c r="ANX63" s="60"/>
      <c r="ANY63" s="60"/>
      <c r="ANZ63" s="60"/>
      <c r="AOA63" s="60"/>
      <c r="AOB63" s="60"/>
      <c r="AOC63" s="60"/>
      <c r="AOD63" s="60"/>
      <c r="AOE63" s="60"/>
      <c r="AOF63" s="60"/>
      <c r="AOG63" s="60"/>
      <c r="AOH63" s="60"/>
      <c r="AOI63" s="60"/>
      <c r="AOJ63" s="60"/>
      <c r="AOK63" s="60"/>
      <c r="AOL63" s="60"/>
      <c r="AOM63" s="60"/>
      <c r="AON63" s="60"/>
      <c r="AOO63" s="60"/>
      <c r="AOP63" s="60"/>
      <c r="AOQ63" s="60"/>
      <c r="AOR63" s="60"/>
      <c r="AOS63" s="60"/>
      <c r="AOT63" s="60"/>
      <c r="AOU63" s="60"/>
      <c r="AOV63" s="60"/>
      <c r="AOW63" s="60"/>
      <c r="AOX63" s="60"/>
      <c r="AOY63" s="60"/>
      <c r="AOZ63" s="60"/>
      <c r="APA63" s="60"/>
      <c r="APB63" s="60"/>
      <c r="APC63" s="60"/>
      <c r="APD63" s="60"/>
      <c r="APE63" s="60"/>
      <c r="APF63" s="60"/>
      <c r="APG63" s="60"/>
      <c r="APH63" s="60"/>
      <c r="API63" s="60"/>
      <c r="APJ63" s="60"/>
      <c r="APK63" s="60"/>
      <c r="APL63" s="60"/>
      <c r="APM63" s="60"/>
      <c r="APN63" s="60"/>
      <c r="APO63" s="60"/>
      <c r="APP63" s="60"/>
      <c r="APQ63" s="60"/>
      <c r="APR63" s="60"/>
      <c r="APS63" s="60"/>
      <c r="APT63" s="60"/>
      <c r="APU63" s="60"/>
      <c r="APV63" s="60"/>
      <c r="APW63" s="60"/>
      <c r="APX63" s="60"/>
      <c r="APY63" s="60"/>
      <c r="APZ63" s="60"/>
      <c r="AQA63" s="60"/>
      <c r="AQB63" s="60"/>
      <c r="AQC63" s="60"/>
      <c r="AQD63" s="60"/>
      <c r="AQE63" s="60"/>
      <c r="AQF63" s="60"/>
      <c r="AQG63" s="60"/>
      <c r="AQH63" s="60"/>
      <c r="AQI63" s="60"/>
      <c r="AQJ63" s="60"/>
      <c r="AQK63" s="60"/>
      <c r="AQL63" s="60"/>
      <c r="AQM63" s="60"/>
      <c r="AQN63" s="60"/>
      <c r="AQO63" s="60"/>
      <c r="AQP63" s="60"/>
      <c r="AQQ63" s="60"/>
      <c r="AQR63" s="60"/>
      <c r="AQS63" s="60"/>
      <c r="AQT63" s="60"/>
      <c r="AQU63" s="60"/>
      <c r="AQV63" s="60"/>
      <c r="AQW63" s="60"/>
      <c r="AQX63" s="60"/>
      <c r="AQY63" s="60"/>
      <c r="AQZ63" s="60"/>
      <c r="ARA63" s="60"/>
      <c r="ARB63" s="60"/>
      <c r="ARC63" s="60"/>
      <c r="ARD63" s="60"/>
      <c r="ARE63" s="60"/>
      <c r="ARF63" s="60"/>
      <c r="ARG63" s="60"/>
      <c r="ARH63" s="60"/>
      <c r="ARI63" s="60"/>
      <c r="ARJ63" s="60"/>
      <c r="ARK63" s="60"/>
      <c r="ARL63" s="60"/>
      <c r="ARM63" s="60"/>
      <c r="ARN63" s="60"/>
      <c r="ARO63" s="60"/>
      <c r="ARP63" s="60"/>
      <c r="ARQ63" s="60"/>
      <c r="ARR63" s="60"/>
      <c r="ARS63" s="60"/>
      <c r="ART63" s="60"/>
      <c r="ARU63" s="60"/>
      <c r="ARV63" s="60"/>
      <c r="ARW63" s="60"/>
      <c r="ARX63" s="60"/>
      <c r="ARY63" s="60"/>
      <c r="ARZ63" s="60"/>
      <c r="ASA63" s="60"/>
      <c r="ASB63" s="60"/>
      <c r="ASC63" s="60"/>
      <c r="ASD63" s="60"/>
      <c r="ASE63" s="60"/>
      <c r="ASF63" s="60"/>
      <c r="ASG63" s="60"/>
      <c r="ASH63" s="60"/>
      <c r="ASI63" s="60"/>
      <c r="ASJ63" s="60"/>
      <c r="ASK63" s="60"/>
      <c r="ASL63" s="60"/>
      <c r="ASM63" s="60"/>
      <c r="ASN63" s="60"/>
      <c r="ASO63" s="60"/>
      <c r="ASP63" s="60"/>
      <c r="ASQ63" s="60"/>
      <c r="ASR63" s="60"/>
      <c r="ASS63" s="60"/>
      <c r="AST63" s="60"/>
      <c r="ASU63" s="60"/>
      <c r="ASV63" s="60"/>
      <c r="ASW63" s="60"/>
      <c r="ASX63" s="60"/>
      <c r="ASY63" s="60"/>
      <c r="ASZ63" s="60"/>
      <c r="ATA63" s="60"/>
      <c r="ATB63" s="60"/>
      <c r="ATC63" s="60"/>
      <c r="ATD63" s="60"/>
      <c r="ATE63" s="60"/>
      <c r="ATF63" s="60"/>
      <c r="ATG63" s="60"/>
      <c r="ATH63" s="60"/>
      <c r="ATI63" s="60"/>
      <c r="ATJ63" s="60"/>
      <c r="ATK63" s="60"/>
      <c r="ATL63" s="60"/>
      <c r="ATM63" s="60"/>
      <c r="ATN63" s="60"/>
      <c r="ATO63" s="60"/>
      <c r="ATP63" s="60"/>
      <c r="ATQ63" s="60"/>
      <c r="ATR63" s="60"/>
      <c r="ATS63" s="60"/>
      <c r="ATT63" s="60"/>
      <c r="ATU63" s="60"/>
      <c r="ATV63" s="60"/>
      <c r="ATW63" s="60"/>
      <c r="ATX63" s="60"/>
      <c r="ATY63" s="60"/>
      <c r="ATZ63" s="60"/>
      <c r="AUA63" s="60"/>
      <c r="AUB63" s="60"/>
      <c r="AUC63" s="60"/>
      <c r="AUD63" s="60"/>
      <c r="AUE63" s="60"/>
      <c r="AUF63" s="60"/>
      <c r="AUG63" s="60"/>
      <c r="AUH63" s="60"/>
      <c r="AUI63" s="60"/>
      <c r="AUJ63" s="60"/>
      <c r="AUK63" s="60"/>
      <c r="AUL63" s="60"/>
      <c r="AUM63" s="60"/>
      <c r="AUN63" s="60"/>
      <c r="AUO63" s="60"/>
      <c r="AUP63" s="60"/>
      <c r="AUQ63" s="60"/>
      <c r="AUR63" s="60"/>
      <c r="AUS63" s="60"/>
      <c r="AUT63" s="60"/>
      <c r="AUU63" s="60"/>
      <c r="AUV63" s="60"/>
      <c r="AUW63" s="60"/>
      <c r="AUX63" s="60"/>
      <c r="AUY63" s="60"/>
      <c r="AUZ63" s="60"/>
      <c r="AVA63" s="60"/>
      <c r="AVB63" s="60"/>
      <c r="AVC63" s="60"/>
      <c r="AVD63" s="60"/>
      <c r="AVE63" s="60"/>
      <c r="AVF63" s="60"/>
      <c r="AVG63" s="60"/>
      <c r="AVH63" s="60"/>
      <c r="AVI63" s="60"/>
      <c r="AVJ63" s="60"/>
      <c r="AVK63" s="60"/>
      <c r="AVL63" s="60"/>
      <c r="AVM63" s="60"/>
      <c r="AVN63" s="60"/>
      <c r="AVO63" s="60"/>
      <c r="AVP63" s="60"/>
      <c r="AVQ63" s="60"/>
      <c r="AVR63" s="60"/>
      <c r="AVS63" s="60"/>
      <c r="AVT63" s="60"/>
      <c r="AVU63" s="60"/>
      <c r="AVV63" s="60"/>
      <c r="AVW63" s="60"/>
      <c r="AVX63" s="60"/>
      <c r="AVY63" s="60"/>
      <c r="AVZ63" s="60"/>
      <c r="AWA63" s="60"/>
      <c r="AWB63" s="60"/>
      <c r="AWC63" s="60"/>
      <c r="AWD63" s="60"/>
      <c r="AWE63" s="60"/>
      <c r="AWF63" s="60"/>
      <c r="AWG63" s="60"/>
      <c r="AWH63" s="60"/>
      <c r="AWI63" s="60"/>
      <c r="AWJ63" s="60"/>
      <c r="AWK63" s="60"/>
      <c r="AWL63" s="60"/>
      <c r="AWM63" s="60"/>
      <c r="AWN63" s="60"/>
      <c r="AWO63" s="60"/>
      <c r="AWP63" s="60"/>
      <c r="AWQ63" s="60"/>
      <c r="AWR63" s="60"/>
      <c r="AWS63" s="60"/>
      <c r="AWT63" s="60"/>
      <c r="AWU63" s="60"/>
      <c r="AWV63" s="60"/>
      <c r="AWW63" s="60"/>
      <c r="AWX63" s="60"/>
      <c r="AWY63" s="60"/>
      <c r="AWZ63" s="60"/>
      <c r="AXA63" s="60"/>
      <c r="AXB63" s="60"/>
      <c r="AXC63" s="60"/>
      <c r="AXD63" s="60"/>
      <c r="AXE63" s="60"/>
      <c r="AXF63" s="60"/>
      <c r="AXG63" s="60"/>
      <c r="AXH63" s="60"/>
      <c r="AXI63" s="60"/>
      <c r="AXJ63" s="60"/>
      <c r="AXK63" s="60"/>
      <c r="AXL63" s="60"/>
      <c r="AXM63" s="60"/>
      <c r="AXN63" s="60"/>
      <c r="AXO63" s="60"/>
      <c r="AXP63" s="60"/>
      <c r="AXQ63" s="60"/>
      <c r="AXR63" s="60"/>
      <c r="AXS63" s="60"/>
      <c r="AXT63" s="60"/>
      <c r="AXU63" s="60"/>
      <c r="AXV63" s="60"/>
      <c r="AXW63" s="60"/>
      <c r="AXX63" s="60"/>
      <c r="AXY63" s="60"/>
      <c r="AXZ63" s="60"/>
      <c r="AYA63" s="60"/>
      <c r="AYB63" s="60"/>
      <c r="AYC63" s="60"/>
      <c r="AYD63" s="60"/>
      <c r="AYE63" s="60"/>
      <c r="AYF63" s="60"/>
      <c r="AYG63" s="60"/>
      <c r="AYH63" s="60"/>
      <c r="AYI63" s="60"/>
      <c r="AYJ63" s="60"/>
      <c r="AYK63" s="60"/>
      <c r="AYL63" s="60"/>
      <c r="AYM63" s="60"/>
      <c r="AYN63" s="60"/>
      <c r="AYO63" s="60"/>
      <c r="AYP63" s="60"/>
      <c r="AYQ63" s="60"/>
      <c r="AYR63" s="60"/>
      <c r="AYS63" s="60"/>
      <c r="AYT63" s="60"/>
      <c r="AYU63" s="60"/>
      <c r="AYV63" s="60"/>
      <c r="AYW63" s="60"/>
      <c r="AYX63" s="60"/>
      <c r="AYY63" s="60"/>
      <c r="AYZ63" s="60"/>
      <c r="AZA63" s="60"/>
      <c r="AZB63" s="60"/>
      <c r="AZC63" s="60"/>
      <c r="AZD63" s="60"/>
      <c r="AZE63" s="60"/>
      <c r="AZF63" s="60"/>
      <c r="AZG63" s="60"/>
      <c r="AZH63" s="60"/>
      <c r="AZI63" s="60"/>
      <c r="AZJ63" s="60"/>
      <c r="AZK63" s="60"/>
      <c r="AZL63" s="60"/>
      <c r="AZM63" s="60"/>
      <c r="AZN63" s="60"/>
      <c r="AZO63" s="60"/>
      <c r="AZP63" s="60"/>
      <c r="AZQ63" s="60"/>
      <c r="AZR63" s="60"/>
      <c r="AZS63" s="60"/>
      <c r="AZT63" s="60"/>
      <c r="AZU63" s="60"/>
      <c r="AZV63" s="60"/>
      <c r="AZW63" s="60"/>
      <c r="AZX63" s="60"/>
      <c r="AZY63" s="60"/>
      <c r="AZZ63" s="60"/>
      <c r="BAA63" s="60"/>
      <c r="BAB63" s="60"/>
      <c r="BAC63" s="60"/>
      <c r="BAD63" s="60"/>
      <c r="BAE63" s="60"/>
      <c r="BAF63" s="60"/>
      <c r="BAG63" s="60"/>
      <c r="BAH63" s="60"/>
      <c r="BAI63" s="60"/>
      <c r="BAJ63" s="60"/>
      <c r="BAK63" s="60"/>
      <c r="BAL63" s="60"/>
      <c r="BAM63" s="60"/>
      <c r="BAN63" s="60"/>
      <c r="BAO63" s="60"/>
      <c r="BAP63" s="60"/>
      <c r="BAQ63" s="60"/>
      <c r="BAR63" s="60"/>
      <c r="BAS63" s="60"/>
      <c r="BAT63" s="60"/>
      <c r="BAU63" s="60"/>
      <c r="BAV63" s="60"/>
      <c r="BAW63" s="60"/>
      <c r="BAX63" s="60"/>
      <c r="BAY63" s="60"/>
      <c r="BAZ63" s="60"/>
      <c r="BBA63" s="60"/>
      <c r="BBB63" s="60"/>
      <c r="BBC63" s="60"/>
      <c r="BBD63" s="60"/>
      <c r="BBE63" s="60"/>
      <c r="BBF63" s="60"/>
      <c r="BBG63" s="60"/>
      <c r="BBH63" s="60"/>
      <c r="BBI63" s="60"/>
      <c r="BBJ63" s="60"/>
      <c r="BBK63" s="60"/>
      <c r="BBL63" s="60"/>
      <c r="BBM63" s="60"/>
      <c r="BBN63" s="60"/>
      <c r="BBO63" s="60"/>
      <c r="BBP63" s="60"/>
      <c r="BBQ63" s="60"/>
      <c r="BBR63" s="60"/>
      <c r="BBS63" s="60"/>
      <c r="BBT63" s="60"/>
      <c r="BBU63" s="60"/>
      <c r="BBV63" s="60"/>
      <c r="BBW63" s="60"/>
      <c r="BBX63" s="60"/>
      <c r="BBY63" s="60"/>
      <c r="BBZ63" s="60"/>
      <c r="BCA63" s="60"/>
      <c r="BCB63" s="60"/>
      <c r="BCC63" s="60"/>
      <c r="BCD63" s="60"/>
      <c r="BCE63" s="60"/>
      <c r="BCF63" s="60"/>
      <c r="BCG63" s="60"/>
      <c r="BCH63" s="60"/>
      <c r="BCI63" s="60"/>
      <c r="BCJ63" s="60"/>
      <c r="BCK63" s="60"/>
      <c r="BCL63" s="60"/>
      <c r="BCM63" s="60"/>
      <c r="BCN63" s="60"/>
      <c r="BCO63" s="60"/>
      <c r="BCP63" s="60"/>
      <c r="BCQ63" s="60"/>
      <c r="BCR63" s="60"/>
      <c r="BCS63" s="60"/>
      <c r="BCT63" s="60"/>
      <c r="BCU63" s="60"/>
      <c r="BCV63" s="60"/>
      <c r="BCW63" s="60"/>
      <c r="BCX63" s="60"/>
      <c r="BCY63" s="60"/>
      <c r="BCZ63" s="60"/>
      <c r="BDA63" s="60"/>
      <c r="BDB63" s="60"/>
      <c r="BDC63" s="60"/>
      <c r="BDD63" s="60"/>
      <c r="BDE63" s="60"/>
      <c r="BDF63" s="60"/>
      <c r="BDG63" s="60"/>
      <c r="BDH63" s="60"/>
      <c r="BDI63" s="60"/>
      <c r="BDJ63" s="60"/>
      <c r="BDK63" s="60"/>
      <c r="BDL63" s="60"/>
      <c r="BDM63" s="60"/>
      <c r="BDN63" s="60"/>
      <c r="BDO63" s="60"/>
      <c r="BDP63" s="60"/>
      <c r="BDQ63" s="60"/>
      <c r="BDR63" s="60"/>
      <c r="BDS63" s="60"/>
      <c r="BDT63" s="60"/>
      <c r="BDU63" s="60"/>
      <c r="BDV63" s="60"/>
      <c r="BDW63" s="60"/>
      <c r="BDX63" s="60"/>
      <c r="BDY63" s="60"/>
      <c r="BDZ63" s="60"/>
      <c r="BEA63" s="60"/>
      <c r="BEB63" s="60"/>
      <c r="BEC63" s="60"/>
      <c r="BED63" s="60"/>
      <c r="BEE63" s="60"/>
      <c r="BEF63" s="60"/>
      <c r="BEG63" s="60"/>
      <c r="BEH63" s="60"/>
      <c r="BEI63" s="60"/>
      <c r="BEJ63" s="60"/>
      <c r="BEK63" s="60"/>
      <c r="BEL63" s="60"/>
      <c r="BEM63" s="60"/>
      <c r="BEN63" s="60"/>
      <c r="BEO63" s="60"/>
      <c r="BEP63" s="60"/>
      <c r="BEQ63" s="60"/>
      <c r="BER63" s="60"/>
      <c r="BES63" s="60"/>
      <c r="BET63" s="60"/>
      <c r="BEU63" s="60"/>
      <c r="BEV63" s="60"/>
      <c r="BEW63" s="60"/>
      <c r="BEX63" s="60"/>
      <c r="BEY63" s="60"/>
      <c r="BEZ63" s="60"/>
      <c r="BFA63" s="60"/>
      <c r="BFB63" s="60"/>
      <c r="BFC63" s="60"/>
      <c r="BFD63" s="60"/>
      <c r="BFE63" s="60"/>
      <c r="BFF63" s="60"/>
      <c r="BFG63" s="60"/>
      <c r="BFH63" s="60"/>
      <c r="BFI63" s="60"/>
      <c r="BFJ63" s="60"/>
      <c r="BFK63" s="60"/>
      <c r="BFL63" s="60"/>
      <c r="BFM63" s="60"/>
      <c r="BFN63" s="60"/>
      <c r="BFO63" s="60"/>
      <c r="BFP63" s="60"/>
      <c r="BFQ63" s="60"/>
      <c r="BFR63" s="60"/>
      <c r="BFS63" s="60"/>
      <c r="BFT63" s="60"/>
      <c r="BFU63" s="60"/>
      <c r="BFV63" s="60"/>
      <c r="BFW63" s="60"/>
      <c r="BFX63" s="60"/>
      <c r="BFY63" s="60"/>
      <c r="BFZ63" s="60"/>
      <c r="BGA63" s="60"/>
      <c r="BGB63" s="60"/>
      <c r="BGC63" s="60"/>
      <c r="BGD63" s="60"/>
      <c r="BGE63" s="60"/>
      <c r="BGF63" s="60"/>
      <c r="BGG63" s="60"/>
      <c r="BGH63" s="60"/>
      <c r="BGI63" s="60"/>
      <c r="BGJ63" s="60"/>
      <c r="BGK63" s="60"/>
      <c r="BGL63" s="60"/>
      <c r="BGM63" s="60"/>
      <c r="BGN63" s="60"/>
      <c r="BGO63" s="60"/>
      <c r="BGP63" s="60"/>
      <c r="BGQ63" s="60"/>
      <c r="BGR63" s="60"/>
      <c r="BGS63" s="60"/>
      <c r="BGT63" s="60"/>
      <c r="BGU63" s="60"/>
      <c r="BGV63" s="60"/>
      <c r="BGW63" s="60"/>
      <c r="BGX63" s="60"/>
      <c r="BGY63" s="60"/>
      <c r="BGZ63" s="60"/>
      <c r="BHA63" s="60"/>
      <c r="BHB63" s="60"/>
      <c r="BHC63" s="60"/>
      <c r="BHD63" s="60"/>
      <c r="BHE63" s="60"/>
      <c r="BHF63" s="60"/>
      <c r="BHG63" s="60"/>
      <c r="BHH63" s="60"/>
      <c r="BHI63" s="60"/>
      <c r="BHJ63" s="60"/>
      <c r="BHK63" s="60"/>
      <c r="BHL63" s="60"/>
      <c r="BHM63" s="60"/>
      <c r="BHN63" s="60"/>
      <c r="BHO63" s="60"/>
      <c r="BHP63" s="60"/>
      <c r="BHQ63" s="60"/>
      <c r="BHR63" s="60"/>
      <c r="BHS63" s="60"/>
      <c r="BHT63" s="60"/>
      <c r="BHU63" s="60"/>
      <c r="BHV63" s="60"/>
      <c r="BHW63" s="60"/>
      <c r="BHX63" s="60"/>
      <c r="BHY63" s="60"/>
      <c r="BHZ63" s="60"/>
      <c r="BIA63" s="60"/>
      <c r="BIB63" s="60"/>
      <c r="BIC63" s="60"/>
    </row>
    <row r="64" spans="1:1589" ht="22.5" customHeight="1" x14ac:dyDescent="0.25">
      <c r="A64" s="246"/>
      <c r="B64" s="244"/>
      <c r="C64" s="35" t="s">
        <v>205</v>
      </c>
      <c r="D64" s="31">
        <v>5689.39</v>
      </c>
      <c r="E64" s="31">
        <v>6486.52</v>
      </c>
      <c r="F64" s="31">
        <v>6432.35</v>
      </c>
      <c r="G64" s="52"/>
      <c r="H64" s="51"/>
      <c r="I64" s="51"/>
      <c r="J64" s="51"/>
      <c r="K64" s="60"/>
      <c r="L64" s="60"/>
      <c r="M64" s="60"/>
      <c r="N64" s="60"/>
      <c r="O64" s="60"/>
      <c r="P64" s="60"/>
      <c r="Q64" s="60"/>
      <c r="R64" s="60"/>
      <c r="S64" s="60"/>
      <c r="T64" s="60"/>
      <c r="U64" s="60"/>
      <c r="V64" s="60"/>
      <c r="W64" s="60"/>
      <c r="X64" s="60"/>
      <c r="Y64" s="60"/>
      <c r="Z64" s="60"/>
      <c r="AA64" s="60"/>
      <c r="AB64" s="60"/>
      <c r="AC64" s="60"/>
      <c r="AD64" s="60"/>
      <c r="AE64" s="60"/>
      <c r="AF64" s="60"/>
      <c r="AG64" s="60"/>
      <c r="AH64" s="60"/>
      <c r="AI64" s="60"/>
      <c r="AJ64" s="60"/>
      <c r="AK64" s="60"/>
      <c r="AL64" s="60"/>
      <c r="AM64" s="60"/>
      <c r="AN64" s="60"/>
      <c r="AO64" s="60"/>
      <c r="AP64" s="60"/>
      <c r="AQ64" s="60"/>
      <c r="AR64" s="61"/>
      <c r="AS64" s="60"/>
      <c r="AT64" s="60"/>
      <c r="AU64" s="60"/>
      <c r="AV64" s="60"/>
      <c r="AW64" s="60"/>
      <c r="AX64" s="60"/>
      <c r="AY64" s="60"/>
      <c r="AZ64" s="60"/>
      <c r="BA64" s="60"/>
      <c r="BB64" s="60"/>
      <c r="BC64" s="60"/>
      <c r="BD64" s="60"/>
      <c r="BE64" s="60"/>
      <c r="BF64" s="60"/>
      <c r="BG64" s="60"/>
      <c r="BH64" s="60"/>
      <c r="BI64" s="60"/>
      <c r="BJ64" s="60"/>
      <c r="BK64" s="60"/>
      <c r="BL64" s="60"/>
      <c r="BM64" s="60"/>
      <c r="BN64" s="60"/>
      <c r="BO64" s="60"/>
      <c r="BP64" s="60"/>
      <c r="BQ64" s="60"/>
      <c r="BR64" s="60"/>
      <c r="BS64" s="60"/>
      <c r="BT64" s="60"/>
      <c r="BU64" s="60"/>
      <c r="BV64" s="60"/>
      <c r="BW64" s="60"/>
      <c r="BX64" s="60"/>
      <c r="BY64" s="60"/>
      <c r="BZ64" s="60"/>
      <c r="CA64" s="60"/>
      <c r="CB64" s="60"/>
      <c r="CC64" s="60"/>
      <c r="CD64" s="60"/>
      <c r="CE64" s="60"/>
      <c r="CF64" s="60"/>
      <c r="CG64" s="60"/>
      <c r="CH64" s="60"/>
      <c r="CI64" s="60"/>
      <c r="CJ64" s="60"/>
      <c r="CK64" s="60"/>
      <c r="CL64" s="60"/>
      <c r="CM64" s="60"/>
      <c r="CN64" s="60"/>
      <c r="CO64" s="60"/>
      <c r="CP64" s="60"/>
      <c r="CQ64" s="60"/>
      <c r="CR64" s="60"/>
      <c r="CS64" s="60"/>
      <c r="CT64" s="60"/>
      <c r="CU64" s="60"/>
      <c r="CV64" s="60"/>
      <c r="CW64" s="60"/>
      <c r="CX64" s="60"/>
      <c r="CY64" s="60"/>
      <c r="CZ64" s="60"/>
      <c r="DA64" s="60"/>
      <c r="DB64" s="60"/>
      <c r="DC64" s="60"/>
      <c r="DD64" s="60"/>
      <c r="DE64" s="60"/>
      <c r="DF64" s="60"/>
      <c r="DG64" s="60"/>
      <c r="DH64" s="60"/>
      <c r="DI64" s="60"/>
      <c r="DJ64" s="60"/>
      <c r="DK64" s="60"/>
      <c r="DL64" s="60"/>
      <c r="DM64" s="60"/>
      <c r="DN64" s="60"/>
      <c r="DO64" s="60"/>
      <c r="DP64" s="60"/>
      <c r="DQ64" s="60"/>
      <c r="DR64" s="60"/>
      <c r="DS64" s="60"/>
      <c r="DT64" s="60"/>
      <c r="DU64" s="60"/>
      <c r="DV64" s="60"/>
      <c r="DW64" s="60"/>
      <c r="DX64" s="60"/>
      <c r="DY64" s="60"/>
      <c r="DZ64" s="60"/>
      <c r="EA64" s="60"/>
      <c r="EB64" s="60"/>
      <c r="EC64" s="60"/>
      <c r="ED64" s="60"/>
      <c r="EE64" s="60"/>
      <c r="EF64" s="60"/>
      <c r="EG64" s="60"/>
      <c r="EH64" s="60"/>
      <c r="EI64" s="60"/>
      <c r="EJ64" s="60"/>
      <c r="EK64" s="60"/>
      <c r="EL64" s="60"/>
      <c r="EM64" s="60"/>
      <c r="EN64" s="60"/>
      <c r="EO64" s="60"/>
      <c r="EP64" s="60"/>
      <c r="EQ64" s="60"/>
      <c r="ER64" s="60"/>
      <c r="ES64" s="60"/>
      <c r="ET64" s="60"/>
      <c r="EU64" s="60"/>
      <c r="EV64" s="60"/>
      <c r="EW64" s="60"/>
      <c r="EX64" s="60"/>
      <c r="EY64" s="60"/>
      <c r="EZ64" s="60"/>
      <c r="FA64" s="60"/>
      <c r="FB64" s="60"/>
      <c r="FC64" s="60"/>
      <c r="FD64" s="60"/>
      <c r="FE64" s="60"/>
      <c r="FF64" s="60"/>
      <c r="FG64" s="60"/>
      <c r="FH64" s="60"/>
      <c r="FI64" s="60"/>
      <c r="FJ64" s="60"/>
      <c r="FK64" s="60"/>
      <c r="FL64" s="60"/>
      <c r="FM64" s="60"/>
      <c r="FN64" s="60"/>
      <c r="FO64" s="60"/>
      <c r="FP64" s="60"/>
      <c r="FQ64" s="60"/>
      <c r="FR64" s="60"/>
      <c r="FS64" s="60"/>
      <c r="FT64" s="60"/>
      <c r="FU64" s="60"/>
      <c r="FV64" s="60"/>
      <c r="FW64" s="60"/>
      <c r="FX64" s="60"/>
      <c r="FY64" s="60"/>
      <c r="FZ64" s="60"/>
      <c r="GA64" s="60"/>
      <c r="GB64" s="60"/>
      <c r="GC64" s="60"/>
      <c r="GD64" s="60"/>
      <c r="GE64" s="60"/>
      <c r="GF64" s="60"/>
      <c r="GG64" s="60"/>
      <c r="GH64" s="60"/>
      <c r="GI64" s="60"/>
      <c r="GJ64" s="60"/>
      <c r="GK64" s="60"/>
      <c r="GL64" s="60"/>
      <c r="GM64" s="60"/>
      <c r="GN64" s="60"/>
      <c r="GO64" s="60"/>
      <c r="GP64" s="60"/>
      <c r="GQ64" s="60"/>
      <c r="GR64" s="60"/>
      <c r="GS64" s="60"/>
      <c r="GT64" s="60"/>
      <c r="GU64" s="60"/>
      <c r="GV64" s="60"/>
      <c r="GW64" s="60"/>
      <c r="GX64" s="60"/>
      <c r="GY64" s="60"/>
      <c r="GZ64" s="60"/>
      <c r="HA64" s="60"/>
      <c r="HB64" s="60"/>
      <c r="HC64" s="60"/>
      <c r="HD64" s="60"/>
      <c r="HE64" s="60"/>
      <c r="HF64" s="60"/>
      <c r="HG64" s="60"/>
      <c r="HH64" s="60"/>
      <c r="HI64" s="60"/>
      <c r="HJ64" s="60"/>
      <c r="HK64" s="60"/>
      <c r="HL64" s="60"/>
      <c r="HM64" s="60"/>
      <c r="HN64" s="60"/>
      <c r="HO64" s="60"/>
      <c r="HP64" s="60"/>
      <c r="HQ64" s="60"/>
      <c r="HR64" s="60"/>
      <c r="HS64" s="60"/>
      <c r="HT64" s="60"/>
      <c r="HU64" s="60"/>
      <c r="HV64" s="60"/>
      <c r="HW64" s="60"/>
      <c r="HX64" s="60"/>
      <c r="HY64" s="60"/>
      <c r="HZ64" s="60"/>
      <c r="IA64" s="60"/>
      <c r="IB64" s="60"/>
      <c r="IC64" s="60"/>
      <c r="ID64" s="60"/>
      <c r="IE64" s="60"/>
      <c r="IF64" s="60"/>
      <c r="IG64" s="60"/>
      <c r="IH64" s="60"/>
      <c r="II64" s="60"/>
      <c r="IJ64" s="60"/>
      <c r="IK64" s="60"/>
      <c r="IL64" s="60"/>
      <c r="IM64" s="60"/>
      <c r="IN64" s="60"/>
      <c r="IO64" s="60"/>
      <c r="IP64" s="60"/>
      <c r="IQ64" s="60"/>
      <c r="IR64" s="60"/>
      <c r="IS64" s="60"/>
      <c r="IT64" s="60"/>
      <c r="IU64" s="60"/>
      <c r="IV64" s="60"/>
      <c r="IW64" s="60"/>
      <c r="IX64" s="60"/>
      <c r="IY64" s="60"/>
      <c r="IZ64" s="60"/>
      <c r="JA64" s="60"/>
      <c r="JB64" s="60"/>
      <c r="JC64" s="60"/>
      <c r="JD64" s="60"/>
      <c r="JE64" s="60"/>
      <c r="JF64" s="60"/>
      <c r="JG64" s="60"/>
      <c r="JH64" s="60"/>
      <c r="JI64" s="60"/>
      <c r="JJ64" s="60"/>
      <c r="JK64" s="60"/>
      <c r="JL64" s="60"/>
      <c r="JM64" s="60"/>
      <c r="JN64" s="60"/>
      <c r="JO64" s="60"/>
      <c r="JP64" s="60"/>
      <c r="JQ64" s="60"/>
      <c r="JR64" s="60"/>
      <c r="JS64" s="60"/>
      <c r="JT64" s="60"/>
      <c r="JU64" s="60"/>
      <c r="JV64" s="60"/>
      <c r="JW64" s="60"/>
      <c r="JX64" s="60"/>
      <c r="JY64" s="60"/>
      <c r="JZ64" s="60"/>
      <c r="KA64" s="60"/>
      <c r="KB64" s="60"/>
      <c r="KC64" s="60"/>
      <c r="KD64" s="60"/>
      <c r="KE64" s="60"/>
      <c r="KF64" s="60"/>
      <c r="KG64" s="60"/>
      <c r="KH64" s="60"/>
      <c r="KI64" s="60"/>
      <c r="KJ64" s="60"/>
      <c r="KK64" s="60"/>
      <c r="KL64" s="60"/>
      <c r="KM64" s="60"/>
      <c r="KN64" s="60"/>
      <c r="KO64" s="60"/>
      <c r="KP64" s="60"/>
      <c r="KQ64" s="60"/>
      <c r="KR64" s="60"/>
      <c r="KS64" s="60"/>
      <c r="KT64" s="60"/>
      <c r="KU64" s="60"/>
      <c r="KV64" s="60"/>
      <c r="KW64" s="60"/>
      <c r="KX64" s="60"/>
      <c r="KY64" s="60"/>
      <c r="KZ64" s="60"/>
      <c r="LA64" s="60"/>
      <c r="LB64" s="60"/>
      <c r="LC64" s="60"/>
      <c r="LD64" s="60"/>
      <c r="LE64" s="60"/>
      <c r="LF64" s="60"/>
      <c r="LG64" s="60"/>
      <c r="LH64" s="60"/>
      <c r="LI64" s="60"/>
      <c r="LJ64" s="60"/>
      <c r="LK64" s="60"/>
      <c r="LL64" s="60"/>
      <c r="LM64" s="60"/>
      <c r="LN64" s="60"/>
      <c r="LO64" s="60"/>
      <c r="LP64" s="60"/>
      <c r="LQ64" s="60"/>
      <c r="LR64" s="60"/>
      <c r="LS64" s="60"/>
      <c r="LT64" s="60"/>
      <c r="LU64" s="60"/>
      <c r="LV64" s="60"/>
      <c r="LW64" s="60"/>
      <c r="LX64" s="60"/>
      <c r="LY64" s="60"/>
      <c r="LZ64" s="60"/>
      <c r="MA64" s="60"/>
      <c r="MB64" s="60"/>
      <c r="MC64" s="60"/>
      <c r="MD64" s="60"/>
      <c r="ME64" s="60"/>
      <c r="MF64" s="60"/>
      <c r="MG64" s="60"/>
      <c r="MH64" s="60"/>
      <c r="MI64" s="60"/>
      <c r="MJ64" s="60"/>
      <c r="MK64" s="60"/>
      <c r="ML64" s="60"/>
      <c r="MM64" s="60"/>
      <c r="MN64" s="60"/>
      <c r="MO64" s="60"/>
      <c r="MP64" s="60"/>
      <c r="MQ64" s="60"/>
      <c r="MR64" s="60"/>
      <c r="MS64" s="60"/>
      <c r="MT64" s="60"/>
      <c r="MU64" s="60"/>
      <c r="MV64" s="60"/>
      <c r="MW64" s="60"/>
      <c r="MX64" s="60"/>
      <c r="MY64" s="60"/>
      <c r="MZ64" s="60"/>
      <c r="NA64" s="60"/>
      <c r="NB64" s="60"/>
      <c r="NC64" s="60"/>
      <c r="ND64" s="60"/>
      <c r="NE64" s="60"/>
      <c r="NF64" s="60"/>
      <c r="NG64" s="60"/>
      <c r="NH64" s="60"/>
      <c r="NI64" s="60"/>
      <c r="NJ64" s="60"/>
      <c r="NK64" s="60"/>
      <c r="NL64" s="60"/>
      <c r="NM64" s="60"/>
      <c r="NN64" s="60"/>
      <c r="NO64" s="60"/>
      <c r="NP64" s="60"/>
      <c r="NQ64" s="60"/>
      <c r="NR64" s="60"/>
      <c r="NS64" s="60"/>
      <c r="NT64" s="60"/>
      <c r="NU64" s="60"/>
      <c r="NV64" s="60"/>
      <c r="NW64" s="60"/>
      <c r="NX64" s="60"/>
      <c r="NY64" s="60"/>
      <c r="NZ64" s="60"/>
      <c r="OA64" s="60"/>
      <c r="OB64" s="60"/>
      <c r="OC64" s="60"/>
      <c r="OD64" s="60"/>
      <c r="OE64" s="60"/>
      <c r="OF64" s="60"/>
      <c r="OG64" s="60"/>
      <c r="OH64" s="60"/>
      <c r="OI64" s="60"/>
      <c r="OJ64" s="60"/>
      <c r="OK64" s="60"/>
      <c r="OL64" s="60"/>
      <c r="OM64" s="60"/>
      <c r="ON64" s="60"/>
      <c r="OO64" s="60"/>
      <c r="OP64" s="60"/>
      <c r="OQ64" s="60"/>
      <c r="OR64" s="60"/>
      <c r="OS64" s="60"/>
      <c r="OT64" s="60"/>
      <c r="OU64" s="60"/>
      <c r="OV64" s="60"/>
      <c r="OW64" s="60"/>
      <c r="OX64" s="60"/>
      <c r="OY64" s="60"/>
      <c r="OZ64" s="60"/>
      <c r="PA64" s="60"/>
      <c r="PB64" s="60"/>
      <c r="PC64" s="60"/>
      <c r="PD64" s="60"/>
      <c r="PE64" s="60"/>
      <c r="PF64" s="60"/>
      <c r="PG64" s="60"/>
      <c r="PH64" s="60"/>
      <c r="PI64" s="60"/>
      <c r="PJ64" s="60"/>
      <c r="PK64" s="60"/>
      <c r="PL64" s="60"/>
      <c r="PM64" s="60"/>
      <c r="PN64" s="60"/>
      <c r="PO64" s="60"/>
      <c r="PP64" s="60"/>
      <c r="PQ64" s="60"/>
      <c r="PR64" s="60"/>
      <c r="PS64" s="60"/>
      <c r="PT64" s="60"/>
      <c r="PU64" s="60"/>
      <c r="PV64" s="60"/>
      <c r="PW64" s="60"/>
      <c r="PX64" s="60"/>
      <c r="PY64" s="60"/>
      <c r="PZ64" s="60"/>
      <c r="QA64" s="60"/>
      <c r="QB64" s="60"/>
      <c r="QC64" s="60"/>
      <c r="QD64" s="60"/>
      <c r="QE64" s="60"/>
      <c r="QF64" s="60"/>
      <c r="QG64" s="60"/>
      <c r="QH64" s="60"/>
      <c r="QI64" s="60"/>
      <c r="QJ64" s="60"/>
      <c r="QK64" s="60"/>
      <c r="QL64" s="60"/>
      <c r="QM64" s="60"/>
      <c r="QN64" s="60"/>
      <c r="QO64" s="60"/>
      <c r="QP64" s="60"/>
      <c r="QQ64" s="60"/>
      <c r="QR64" s="60"/>
      <c r="QS64" s="60"/>
      <c r="QT64" s="60"/>
      <c r="QU64" s="60"/>
      <c r="QV64" s="60"/>
      <c r="QW64" s="60"/>
      <c r="QX64" s="60"/>
      <c r="QY64" s="60"/>
      <c r="QZ64" s="60"/>
      <c r="RA64" s="60"/>
      <c r="RB64" s="60"/>
      <c r="RC64" s="60"/>
      <c r="RD64" s="60"/>
      <c r="RE64" s="60"/>
      <c r="RF64" s="60"/>
      <c r="RG64" s="60"/>
      <c r="RH64" s="60"/>
      <c r="RI64" s="60"/>
      <c r="RJ64" s="60"/>
      <c r="RK64" s="60"/>
      <c r="RL64" s="60"/>
      <c r="RM64" s="60"/>
      <c r="RN64" s="60"/>
      <c r="RO64" s="60"/>
      <c r="RP64" s="60"/>
      <c r="RQ64" s="60"/>
      <c r="RR64" s="60"/>
      <c r="RS64" s="60"/>
      <c r="RT64" s="60"/>
      <c r="RU64" s="60"/>
      <c r="RV64" s="60"/>
      <c r="RW64" s="60"/>
      <c r="RX64" s="60"/>
      <c r="RY64" s="60"/>
      <c r="RZ64" s="60"/>
      <c r="SA64" s="60"/>
      <c r="SB64" s="60"/>
      <c r="SC64" s="60"/>
      <c r="SD64" s="60"/>
      <c r="SE64" s="60"/>
      <c r="SF64" s="60"/>
      <c r="SG64" s="60"/>
      <c r="SH64" s="60"/>
      <c r="SI64" s="60"/>
      <c r="SJ64" s="60"/>
      <c r="SK64" s="60"/>
      <c r="SL64" s="60"/>
      <c r="SM64" s="60"/>
      <c r="SN64" s="60"/>
      <c r="SO64" s="60"/>
      <c r="SP64" s="60"/>
      <c r="SQ64" s="60"/>
      <c r="SR64" s="60"/>
      <c r="SS64" s="60"/>
      <c r="ST64" s="60"/>
      <c r="SU64" s="60"/>
      <c r="SV64" s="60"/>
      <c r="SW64" s="60"/>
      <c r="SX64" s="60"/>
      <c r="SY64" s="60"/>
      <c r="SZ64" s="60"/>
      <c r="TA64" s="60"/>
      <c r="TB64" s="60"/>
      <c r="TC64" s="60"/>
      <c r="TD64" s="60"/>
      <c r="TE64" s="60"/>
      <c r="TF64" s="60"/>
      <c r="TG64" s="60"/>
      <c r="TH64" s="60"/>
      <c r="TI64" s="60"/>
      <c r="TJ64" s="60"/>
      <c r="TK64" s="60"/>
      <c r="TL64" s="60"/>
      <c r="TM64" s="60"/>
      <c r="TN64" s="60"/>
      <c r="TO64" s="60"/>
      <c r="TP64" s="60"/>
      <c r="TQ64" s="60"/>
      <c r="TR64" s="60"/>
      <c r="TS64" s="60"/>
      <c r="TT64" s="60"/>
      <c r="TU64" s="60"/>
      <c r="TV64" s="60"/>
      <c r="TW64" s="60"/>
      <c r="TX64" s="60"/>
      <c r="TY64" s="60"/>
      <c r="TZ64" s="60"/>
      <c r="UA64" s="60"/>
      <c r="UB64" s="60"/>
      <c r="UC64" s="60"/>
      <c r="UD64" s="60"/>
      <c r="UE64" s="60"/>
      <c r="UF64" s="60"/>
      <c r="UG64" s="60"/>
      <c r="UH64" s="60"/>
      <c r="UI64" s="60"/>
      <c r="UJ64" s="60"/>
      <c r="UK64" s="60"/>
      <c r="UL64" s="60"/>
      <c r="UM64" s="60"/>
      <c r="UN64" s="60"/>
      <c r="UO64" s="60"/>
      <c r="UP64" s="60"/>
      <c r="UQ64" s="60"/>
      <c r="UR64" s="60"/>
      <c r="US64" s="60"/>
      <c r="UT64" s="60"/>
      <c r="UU64" s="60"/>
      <c r="UV64" s="60"/>
      <c r="UW64" s="60"/>
      <c r="UX64" s="60"/>
      <c r="UY64" s="60"/>
      <c r="UZ64" s="60"/>
      <c r="VA64" s="60"/>
      <c r="VB64" s="60"/>
      <c r="VC64" s="60"/>
      <c r="VD64" s="60"/>
      <c r="VE64" s="60"/>
      <c r="VF64" s="60"/>
      <c r="VG64" s="60"/>
      <c r="VH64" s="60"/>
      <c r="VI64" s="60"/>
      <c r="VJ64" s="60"/>
      <c r="VK64" s="60"/>
      <c r="VL64" s="60"/>
      <c r="VM64" s="60"/>
      <c r="VN64" s="60"/>
      <c r="VO64" s="60"/>
      <c r="VP64" s="60"/>
      <c r="VQ64" s="60"/>
      <c r="VR64" s="60"/>
      <c r="VS64" s="60"/>
      <c r="VT64" s="60"/>
      <c r="VU64" s="60"/>
      <c r="VV64" s="60"/>
      <c r="VW64" s="60"/>
      <c r="VX64" s="60"/>
      <c r="VY64" s="60"/>
      <c r="VZ64" s="60"/>
      <c r="WA64" s="60"/>
      <c r="WB64" s="60"/>
      <c r="WC64" s="60"/>
      <c r="WD64" s="60"/>
      <c r="WE64" s="60"/>
      <c r="WF64" s="60"/>
      <c r="WG64" s="60"/>
      <c r="WH64" s="60"/>
      <c r="WI64" s="60"/>
      <c r="WJ64" s="60"/>
      <c r="WK64" s="60"/>
      <c r="WL64" s="60"/>
      <c r="WM64" s="60"/>
      <c r="WN64" s="60"/>
      <c r="WO64" s="60"/>
      <c r="WP64" s="60"/>
      <c r="WQ64" s="60"/>
      <c r="WR64" s="60"/>
      <c r="WS64" s="60"/>
      <c r="WT64" s="60"/>
      <c r="WU64" s="60"/>
      <c r="WV64" s="60"/>
      <c r="WW64" s="60"/>
      <c r="WX64" s="60"/>
      <c r="WY64" s="60"/>
      <c r="WZ64" s="60"/>
      <c r="XA64" s="60"/>
      <c r="XB64" s="60"/>
      <c r="XC64" s="60"/>
      <c r="XD64" s="60"/>
      <c r="XE64" s="60"/>
      <c r="XF64" s="60"/>
      <c r="XG64" s="60"/>
      <c r="XH64" s="60"/>
      <c r="XI64" s="60"/>
      <c r="XJ64" s="60"/>
      <c r="XK64" s="60"/>
      <c r="XL64" s="60"/>
      <c r="XM64" s="60"/>
      <c r="XN64" s="60"/>
      <c r="XO64" s="60"/>
      <c r="XP64" s="60"/>
      <c r="XQ64" s="60"/>
      <c r="XR64" s="60"/>
      <c r="XS64" s="60"/>
      <c r="XT64" s="60"/>
      <c r="XU64" s="60"/>
      <c r="XV64" s="60"/>
      <c r="XW64" s="60"/>
      <c r="XX64" s="60"/>
      <c r="XY64" s="60"/>
      <c r="XZ64" s="60"/>
      <c r="YA64" s="60"/>
      <c r="YB64" s="60"/>
      <c r="YC64" s="60"/>
      <c r="YD64" s="60"/>
      <c r="YE64" s="60"/>
      <c r="YF64" s="60"/>
      <c r="YG64" s="60"/>
      <c r="YH64" s="60"/>
      <c r="YI64" s="60"/>
      <c r="YJ64" s="60"/>
      <c r="YK64" s="60"/>
      <c r="YL64" s="60"/>
      <c r="YM64" s="60"/>
      <c r="YN64" s="60"/>
      <c r="YO64" s="60"/>
      <c r="YP64" s="60"/>
      <c r="YQ64" s="60"/>
      <c r="YR64" s="60"/>
      <c r="YS64" s="60"/>
      <c r="YT64" s="60"/>
      <c r="YU64" s="60"/>
      <c r="YV64" s="60"/>
      <c r="YW64" s="60"/>
      <c r="YX64" s="60"/>
      <c r="YY64" s="60"/>
      <c r="YZ64" s="60"/>
      <c r="ZA64" s="60"/>
      <c r="ZB64" s="60"/>
      <c r="ZC64" s="60"/>
      <c r="ZD64" s="60"/>
      <c r="ZE64" s="60"/>
      <c r="ZF64" s="60"/>
      <c r="ZG64" s="60"/>
      <c r="ZH64" s="60"/>
      <c r="ZI64" s="60"/>
      <c r="ZJ64" s="60"/>
      <c r="ZK64" s="60"/>
      <c r="ZL64" s="60"/>
      <c r="ZM64" s="60"/>
      <c r="ZN64" s="60"/>
      <c r="ZO64" s="60"/>
      <c r="ZP64" s="60"/>
      <c r="ZQ64" s="60"/>
      <c r="ZR64" s="60"/>
      <c r="ZS64" s="60"/>
      <c r="ZT64" s="60"/>
      <c r="ZU64" s="60"/>
      <c r="ZV64" s="60"/>
      <c r="ZW64" s="60"/>
      <c r="ZX64" s="60"/>
      <c r="ZY64" s="60"/>
      <c r="ZZ64" s="60"/>
      <c r="AAA64" s="60"/>
      <c r="AAB64" s="60"/>
      <c r="AAC64" s="60"/>
      <c r="AAD64" s="60"/>
      <c r="AAE64" s="60"/>
      <c r="AAF64" s="60"/>
      <c r="AAG64" s="60"/>
      <c r="AAH64" s="60"/>
      <c r="AAI64" s="60"/>
      <c r="AAJ64" s="60"/>
      <c r="AAK64" s="60"/>
      <c r="AAL64" s="60"/>
      <c r="AAM64" s="60"/>
      <c r="AAN64" s="60"/>
      <c r="AAO64" s="60"/>
      <c r="AAP64" s="60"/>
      <c r="AAQ64" s="60"/>
      <c r="AAR64" s="60"/>
      <c r="AAS64" s="60"/>
      <c r="AAT64" s="60"/>
      <c r="AAU64" s="60"/>
      <c r="AAV64" s="60"/>
      <c r="AAW64" s="60"/>
      <c r="AAX64" s="60"/>
      <c r="AAY64" s="60"/>
      <c r="AAZ64" s="60"/>
      <c r="ABA64" s="60"/>
      <c r="ABB64" s="60"/>
      <c r="ABC64" s="60"/>
      <c r="ABD64" s="60"/>
      <c r="ABE64" s="60"/>
      <c r="ABF64" s="60"/>
      <c r="ABG64" s="60"/>
      <c r="ABH64" s="60"/>
      <c r="ABI64" s="60"/>
      <c r="ABJ64" s="60"/>
      <c r="ABK64" s="60"/>
      <c r="ABL64" s="60"/>
      <c r="ABM64" s="60"/>
      <c r="ABN64" s="60"/>
      <c r="ABO64" s="60"/>
      <c r="ABP64" s="60"/>
      <c r="ABQ64" s="60"/>
      <c r="ABR64" s="60"/>
      <c r="ABS64" s="60"/>
      <c r="ABT64" s="60"/>
      <c r="ABU64" s="60"/>
      <c r="ABV64" s="60"/>
      <c r="ABW64" s="60"/>
      <c r="ABX64" s="60"/>
      <c r="ABY64" s="60"/>
      <c r="ABZ64" s="60"/>
      <c r="ACA64" s="60"/>
      <c r="ACB64" s="60"/>
      <c r="ACC64" s="60"/>
      <c r="ACD64" s="60"/>
      <c r="ACE64" s="60"/>
      <c r="ACF64" s="60"/>
      <c r="ACG64" s="60"/>
      <c r="ACH64" s="60"/>
      <c r="ACI64" s="60"/>
      <c r="ACJ64" s="60"/>
      <c r="ACK64" s="60"/>
      <c r="ACL64" s="60"/>
      <c r="ACM64" s="60"/>
      <c r="ACN64" s="60"/>
      <c r="ACO64" s="60"/>
      <c r="ACP64" s="60"/>
      <c r="ACQ64" s="60"/>
      <c r="ACR64" s="60"/>
      <c r="ACS64" s="60"/>
      <c r="ACT64" s="60"/>
      <c r="ACU64" s="60"/>
      <c r="ACV64" s="60"/>
      <c r="ACW64" s="60"/>
      <c r="ACX64" s="60"/>
      <c r="ACY64" s="60"/>
      <c r="ACZ64" s="60"/>
      <c r="ADA64" s="60"/>
      <c r="ADB64" s="60"/>
      <c r="ADC64" s="60"/>
      <c r="ADD64" s="60"/>
      <c r="ADE64" s="60"/>
      <c r="ADF64" s="60"/>
      <c r="ADG64" s="60"/>
      <c r="ADH64" s="60"/>
      <c r="ADI64" s="60"/>
      <c r="ADJ64" s="60"/>
      <c r="ADK64" s="60"/>
      <c r="ADL64" s="60"/>
      <c r="ADM64" s="60"/>
      <c r="ADN64" s="60"/>
      <c r="ADO64" s="60"/>
      <c r="ADP64" s="60"/>
      <c r="ADQ64" s="60"/>
      <c r="ADR64" s="60"/>
      <c r="ADS64" s="60"/>
      <c r="ADT64" s="60"/>
      <c r="ADU64" s="60"/>
      <c r="ADV64" s="60"/>
      <c r="ADW64" s="60"/>
      <c r="ADX64" s="60"/>
      <c r="ADY64" s="60"/>
      <c r="ADZ64" s="60"/>
      <c r="AEA64" s="60"/>
      <c r="AEB64" s="60"/>
      <c r="AEC64" s="60"/>
      <c r="AED64" s="60"/>
      <c r="AEE64" s="60"/>
      <c r="AEF64" s="60"/>
      <c r="AEG64" s="60"/>
      <c r="AEH64" s="60"/>
      <c r="AEI64" s="60"/>
      <c r="AEJ64" s="60"/>
      <c r="AEK64" s="60"/>
      <c r="AEL64" s="60"/>
      <c r="AEM64" s="60"/>
      <c r="AEN64" s="60"/>
      <c r="AEO64" s="60"/>
      <c r="AEP64" s="60"/>
      <c r="AEQ64" s="60"/>
      <c r="AER64" s="60"/>
      <c r="AES64" s="60"/>
      <c r="AET64" s="60"/>
      <c r="AEU64" s="60"/>
      <c r="AEV64" s="60"/>
      <c r="AEW64" s="60"/>
      <c r="AEX64" s="60"/>
      <c r="AEY64" s="60"/>
      <c r="AEZ64" s="60"/>
      <c r="AFA64" s="60"/>
      <c r="AFB64" s="60"/>
      <c r="AFC64" s="60"/>
      <c r="AFD64" s="60"/>
      <c r="AFE64" s="60"/>
      <c r="AFF64" s="60"/>
      <c r="AFG64" s="60"/>
      <c r="AFH64" s="60"/>
      <c r="AFI64" s="60"/>
      <c r="AFJ64" s="60"/>
      <c r="AFK64" s="60"/>
      <c r="AFL64" s="60"/>
      <c r="AFM64" s="60"/>
      <c r="AFN64" s="60"/>
      <c r="AFO64" s="60"/>
      <c r="AFP64" s="60"/>
      <c r="AFQ64" s="60"/>
      <c r="AFR64" s="60"/>
      <c r="AFS64" s="60"/>
      <c r="AFT64" s="60"/>
      <c r="AFU64" s="60"/>
      <c r="AFV64" s="60"/>
      <c r="AFW64" s="60"/>
      <c r="AFX64" s="60"/>
      <c r="AFY64" s="60"/>
      <c r="AFZ64" s="60"/>
      <c r="AGA64" s="60"/>
      <c r="AGB64" s="60"/>
      <c r="AGC64" s="60"/>
      <c r="AGD64" s="60"/>
      <c r="AGE64" s="60"/>
      <c r="AGF64" s="60"/>
      <c r="AGG64" s="60"/>
      <c r="AGH64" s="60"/>
      <c r="AGI64" s="60"/>
      <c r="AGJ64" s="60"/>
      <c r="AGK64" s="60"/>
      <c r="AGL64" s="60"/>
      <c r="AGM64" s="60"/>
      <c r="AGN64" s="60"/>
      <c r="AGO64" s="60"/>
      <c r="AGP64" s="60"/>
      <c r="AGQ64" s="60"/>
      <c r="AGR64" s="60"/>
      <c r="AGS64" s="60"/>
      <c r="AGT64" s="60"/>
      <c r="AGU64" s="60"/>
      <c r="AGV64" s="60"/>
      <c r="AGW64" s="60"/>
      <c r="AGX64" s="60"/>
      <c r="AGY64" s="60"/>
      <c r="AGZ64" s="60"/>
      <c r="AHA64" s="60"/>
      <c r="AHB64" s="60"/>
      <c r="AHC64" s="60"/>
      <c r="AHD64" s="60"/>
      <c r="AHE64" s="60"/>
      <c r="AHF64" s="60"/>
      <c r="AHG64" s="60"/>
      <c r="AHH64" s="60"/>
      <c r="AHI64" s="60"/>
      <c r="AHJ64" s="60"/>
      <c r="AHK64" s="60"/>
      <c r="AHL64" s="60"/>
      <c r="AHM64" s="60"/>
      <c r="AHN64" s="60"/>
      <c r="AHO64" s="60"/>
      <c r="AHP64" s="60"/>
      <c r="AHQ64" s="60"/>
      <c r="AHR64" s="60"/>
      <c r="AHS64" s="60"/>
      <c r="AHT64" s="60"/>
      <c r="AHU64" s="60"/>
      <c r="AHV64" s="60"/>
      <c r="AHW64" s="60"/>
      <c r="AHX64" s="60"/>
      <c r="AHY64" s="60"/>
      <c r="AHZ64" s="60"/>
      <c r="AIA64" s="60"/>
      <c r="AIB64" s="60"/>
      <c r="AIC64" s="60"/>
      <c r="AID64" s="60"/>
      <c r="AIE64" s="60"/>
      <c r="AIF64" s="60"/>
      <c r="AIG64" s="60"/>
      <c r="AIH64" s="60"/>
      <c r="AII64" s="60"/>
      <c r="AIJ64" s="60"/>
      <c r="AIK64" s="60"/>
      <c r="AIL64" s="60"/>
      <c r="AIM64" s="60"/>
      <c r="AIN64" s="60"/>
      <c r="AIO64" s="60"/>
      <c r="AIP64" s="60"/>
      <c r="AIQ64" s="60"/>
      <c r="AIR64" s="60"/>
      <c r="AIS64" s="60"/>
      <c r="AIT64" s="60"/>
      <c r="AIU64" s="60"/>
      <c r="AIV64" s="60"/>
      <c r="AIW64" s="60"/>
      <c r="AIX64" s="60"/>
      <c r="AIY64" s="60"/>
      <c r="AIZ64" s="60"/>
      <c r="AJA64" s="60"/>
      <c r="AJB64" s="60"/>
      <c r="AJC64" s="60"/>
      <c r="AJD64" s="60"/>
      <c r="AJE64" s="60"/>
      <c r="AJF64" s="60"/>
      <c r="AJG64" s="60"/>
      <c r="AJH64" s="60"/>
      <c r="AJI64" s="60"/>
      <c r="AJJ64" s="60"/>
      <c r="AJK64" s="60"/>
      <c r="AJL64" s="60"/>
      <c r="AJM64" s="60"/>
      <c r="AJN64" s="60"/>
      <c r="AJO64" s="60"/>
      <c r="AJP64" s="60"/>
      <c r="AJQ64" s="60"/>
      <c r="AJR64" s="60"/>
      <c r="AJS64" s="60"/>
      <c r="AJT64" s="60"/>
      <c r="AJU64" s="60"/>
      <c r="AJV64" s="60"/>
      <c r="AJW64" s="60"/>
      <c r="AJX64" s="60"/>
      <c r="AJY64" s="60"/>
      <c r="AJZ64" s="60"/>
      <c r="AKA64" s="60"/>
      <c r="AKB64" s="60"/>
      <c r="AKC64" s="60"/>
      <c r="AKD64" s="60"/>
      <c r="AKE64" s="60"/>
      <c r="AKF64" s="60"/>
      <c r="AKG64" s="60"/>
      <c r="AKH64" s="60"/>
      <c r="AKI64" s="60"/>
      <c r="AKJ64" s="60"/>
      <c r="AKK64" s="60"/>
      <c r="AKL64" s="60"/>
      <c r="AKM64" s="60"/>
      <c r="AKN64" s="60"/>
      <c r="AKO64" s="60"/>
      <c r="AKP64" s="60"/>
      <c r="AKQ64" s="60"/>
      <c r="AKR64" s="60"/>
      <c r="AKS64" s="60"/>
      <c r="AKT64" s="60"/>
      <c r="AKU64" s="60"/>
      <c r="AKV64" s="60"/>
      <c r="AKW64" s="60"/>
      <c r="AKX64" s="60"/>
      <c r="AKY64" s="60"/>
      <c r="AKZ64" s="60"/>
      <c r="ALA64" s="60"/>
      <c r="ALB64" s="60"/>
      <c r="ALC64" s="60"/>
      <c r="ALD64" s="60"/>
      <c r="ALE64" s="60"/>
      <c r="ALF64" s="60"/>
      <c r="ALG64" s="60"/>
      <c r="ALH64" s="60"/>
      <c r="ALI64" s="60"/>
      <c r="ALJ64" s="60"/>
      <c r="ALK64" s="60"/>
      <c r="ALL64" s="60"/>
      <c r="ALM64" s="60"/>
      <c r="ALN64" s="60"/>
      <c r="ALO64" s="60"/>
      <c r="ALP64" s="60"/>
      <c r="ALQ64" s="60"/>
      <c r="ALR64" s="60"/>
      <c r="ALS64" s="60"/>
      <c r="ALT64" s="60"/>
      <c r="ALU64" s="60"/>
      <c r="ALV64" s="60"/>
      <c r="ALW64" s="60"/>
      <c r="ALX64" s="60"/>
      <c r="ALY64" s="60"/>
      <c r="ALZ64" s="60"/>
      <c r="AMA64" s="60"/>
      <c r="AMB64" s="60"/>
      <c r="AMC64" s="60"/>
      <c r="AMD64" s="60"/>
      <c r="AME64" s="60"/>
      <c r="AMF64" s="60"/>
      <c r="AMG64" s="60"/>
      <c r="AMH64" s="60"/>
      <c r="AMI64" s="60"/>
      <c r="AMJ64" s="60"/>
      <c r="AMK64" s="60"/>
      <c r="AML64" s="60"/>
      <c r="AMM64" s="60"/>
      <c r="AMN64" s="60"/>
      <c r="AMO64" s="60"/>
      <c r="AMP64" s="60"/>
      <c r="AMQ64" s="60"/>
      <c r="AMR64" s="60"/>
      <c r="AMS64" s="60"/>
      <c r="AMT64" s="60"/>
      <c r="AMU64" s="60"/>
      <c r="AMV64" s="60"/>
      <c r="AMW64" s="60"/>
      <c r="AMX64" s="60"/>
      <c r="AMY64" s="60"/>
      <c r="AMZ64" s="60"/>
      <c r="ANA64" s="60"/>
      <c r="ANB64" s="60"/>
      <c r="ANC64" s="60"/>
      <c r="AND64" s="60"/>
      <c r="ANE64" s="60"/>
      <c r="ANF64" s="60"/>
      <c r="ANG64" s="60"/>
      <c r="ANH64" s="60"/>
      <c r="ANI64" s="60"/>
      <c r="ANJ64" s="60"/>
      <c r="ANK64" s="60"/>
      <c r="ANL64" s="60"/>
      <c r="ANM64" s="60"/>
      <c r="ANN64" s="60"/>
      <c r="ANO64" s="60"/>
      <c r="ANP64" s="60"/>
      <c r="ANQ64" s="60"/>
      <c r="ANR64" s="60"/>
      <c r="ANS64" s="60"/>
      <c r="ANT64" s="60"/>
      <c r="ANU64" s="60"/>
      <c r="ANV64" s="60"/>
      <c r="ANW64" s="60"/>
      <c r="ANX64" s="60"/>
      <c r="ANY64" s="60"/>
      <c r="ANZ64" s="60"/>
      <c r="AOA64" s="60"/>
      <c r="AOB64" s="60"/>
      <c r="AOC64" s="60"/>
      <c r="AOD64" s="60"/>
      <c r="AOE64" s="60"/>
      <c r="AOF64" s="60"/>
      <c r="AOG64" s="60"/>
      <c r="AOH64" s="60"/>
      <c r="AOI64" s="60"/>
      <c r="AOJ64" s="60"/>
      <c r="AOK64" s="60"/>
      <c r="AOL64" s="60"/>
      <c r="AOM64" s="60"/>
      <c r="AON64" s="60"/>
      <c r="AOO64" s="60"/>
      <c r="AOP64" s="60"/>
      <c r="AOQ64" s="60"/>
      <c r="AOR64" s="60"/>
      <c r="AOS64" s="60"/>
      <c r="AOT64" s="60"/>
      <c r="AOU64" s="60"/>
      <c r="AOV64" s="60"/>
      <c r="AOW64" s="60"/>
      <c r="AOX64" s="60"/>
      <c r="AOY64" s="60"/>
      <c r="AOZ64" s="60"/>
      <c r="APA64" s="60"/>
      <c r="APB64" s="60"/>
      <c r="APC64" s="60"/>
      <c r="APD64" s="60"/>
      <c r="APE64" s="60"/>
      <c r="APF64" s="60"/>
      <c r="APG64" s="60"/>
      <c r="APH64" s="60"/>
      <c r="API64" s="60"/>
      <c r="APJ64" s="60"/>
      <c r="APK64" s="60"/>
      <c r="APL64" s="60"/>
      <c r="APM64" s="60"/>
      <c r="APN64" s="60"/>
      <c r="APO64" s="60"/>
      <c r="APP64" s="60"/>
      <c r="APQ64" s="60"/>
      <c r="APR64" s="60"/>
      <c r="APS64" s="60"/>
      <c r="APT64" s="60"/>
      <c r="APU64" s="60"/>
      <c r="APV64" s="60"/>
      <c r="APW64" s="60"/>
      <c r="APX64" s="60"/>
      <c r="APY64" s="60"/>
      <c r="APZ64" s="60"/>
      <c r="AQA64" s="60"/>
      <c r="AQB64" s="60"/>
      <c r="AQC64" s="60"/>
      <c r="AQD64" s="60"/>
      <c r="AQE64" s="60"/>
      <c r="AQF64" s="60"/>
      <c r="AQG64" s="60"/>
      <c r="AQH64" s="60"/>
      <c r="AQI64" s="60"/>
      <c r="AQJ64" s="60"/>
      <c r="AQK64" s="60"/>
      <c r="AQL64" s="60"/>
      <c r="AQM64" s="60"/>
      <c r="AQN64" s="60"/>
      <c r="AQO64" s="60"/>
      <c r="AQP64" s="60"/>
      <c r="AQQ64" s="60"/>
      <c r="AQR64" s="60"/>
      <c r="AQS64" s="60"/>
      <c r="AQT64" s="60"/>
      <c r="AQU64" s="60"/>
      <c r="AQV64" s="60"/>
      <c r="AQW64" s="60"/>
      <c r="AQX64" s="60"/>
      <c r="AQY64" s="60"/>
      <c r="AQZ64" s="60"/>
      <c r="ARA64" s="60"/>
      <c r="ARB64" s="60"/>
      <c r="ARC64" s="60"/>
      <c r="ARD64" s="60"/>
      <c r="ARE64" s="60"/>
      <c r="ARF64" s="60"/>
      <c r="ARG64" s="60"/>
      <c r="ARH64" s="60"/>
      <c r="ARI64" s="60"/>
      <c r="ARJ64" s="60"/>
      <c r="ARK64" s="60"/>
      <c r="ARL64" s="60"/>
      <c r="ARM64" s="60"/>
      <c r="ARN64" s="60"/>
      <c r="ARO64" s="60"/>
      <c r="ARP64" s="60"/>
      <c r="ARQ64" s="60"/>
      <c r="ARR64" s="60"/>
      <c r="ARS64" s="60"/>
      <c r="ART64" s="60"/>
      <c r="ARU64" s="60"/>
      <c r="ARV64" s="60"/>
      <c r="ARW64" s="60"/>
      <c r="ARX64" s="60"/>
      <c r="ARY64" s="60"/>
      <c r="ARZ64" s="60"/>
      <c r="ASA64" s="60"/>
      <c r="ASB64" s="60"/>
      <c r="ASC64" s="60"/>
      <c r="ASD64" s="60"/>
      <c r="ASE64" s="60"/>
      <c r="ASF64" s="60"/>
      <c r="ASG64" s="60"/>
      <c r="ASH64" s="60"/>
      <c r="ASI64" s="60"/>
      <c r="ASJ64" s="60"/>
      <c r="ASK64" s="60"/>
      <c r="ASL64" s="60"/>
      <c r="ASM64" s="60"/>
      <c r="ASN64" s="60"/>
      <c r="ASO64" s="60"/>
      <c r="ASP64" s="60"/>
      <c r="ASQ64" s="60"/>
      <c r="ASR64" s="60"/>
      <c r="ASS64" s="60"/>
      <c r="AST64" s="60"/>
      <c r="ASU64" s="60"/>
      <c r="ASV64" s="60"/>
      <c r="ASW64" s="60"/>
      <c r="ASX64" s="60"/>
      <c r="ASY64" s="60"/>
      <c r="ASZ64" s="60"/>
      <c r="ATA64" s="60"/>
      <c r="ATB64" s="60"/>
      <c r="ATC64" s="60"/>
      <c r="ATD64" s="60"/>
      <c r="ATE64" s="60"/>
      <c r="ATF64" s="60"/>
      <c r="ATG64" s="60"/>
      <c r="ATH64" s="60"/>
      <c r="ATI64" s="60"/>
      <c r="ATJ64" s="60"/>
      <c r="ATK64" s="60"/>
      <c r="ATL64" s="60"/>
      <c r="ATM64" s="60"/>
      <c r="ATN64" s="60"/>
      <c r="ATO64" s="60"/>
      <c r="ATP64" s="60"/>
      <c r="ATQ64" s="60"/>
      <c r="ATR64" s="60"/>
      <c r="ATS64" s="60"/>
      <c r="ATT64" s="60"/>
      <c r="ATU64" s="60"/>
      <c r="ATV64" s="60"/>
      <c r="ATW64" s="60"/>
      <c r="ATX64" s="60"/>
      <c r="ATY64" s="60"/>
      <c r="ATZ64" s="60"/>
      <c r="AUA64" s="60"/>
      <c r="AUB64" s="60"/>
      <c r="AUC64" s="60"/>
      <c r="AUD64" s="60"/>
      <c r="AUE64" s="60"/>
      <c r="AUF64" s="60"/>
      <c r="AUG64" s="60"/>
      <c r="AUH64" s="60"/>
      <c r="AUI64" s="60"/>
      <c r="AUJ64" s="60"/>
      <c r="AUK64" s="60"/>
      <c r="AUL64" s="60"/>
      <c r="AUM64" s="60"/>
      <c r="AUN64" s="60"/>
      <c r="AUO64" s="60"/>
      <c r="AUP64" s="60"/>
      <c r="AUQ64" s="60"/>
      <c r="AUR64" s="60"/>
      <c r="AUS64" s="60"/>
      <c r="AUT64" s="60"/>
      <c r="AUU64" s="60"/>
      <c r="AUV64" s="60"/>
      <c r="AUW64" s="60"/>
      <c r="AUX64" s="60"/>
      <c r="AUY64" s="60"/>
      <c r="AUZ64" s="60"/>
      <c r="AVA64" s="60"/>
      <c r="AVB64" s="60"/>
      <c r="AVC64" s="60"/>
      <c r="AVD64" s="60"/>
      <c r="AVE64" s="60"/>
      <c r="AVF64" s="60"/>
      <c r="AVG64" s="60"/>
      <c r="AVH64" s="60"/>
      <c r="AVI64" s="60"/>
      <c r="AVJ64" s="60"/>
      <c r="AVK64" s="60"/>
      <c r="AVL64" s="60"/>
      <c r="AVM64" s="60"/>
      <c r="AVN64" s="60"/>
      <c r="AVO64" s="60"/>
      <c r="AVP64" s="60"/>
      <c r="AVQ64" s="60"/>
      <c r="AVR64" s="60"/>
      <c r="AVS64" s="60"/>
      <c r="AVT64" s="60"/>
      <c r="AVU64" s="60"/>
      <c r="AVV64" s="60"/>
      <c r="AVW64" s="60"/>
      <c r="AVX64" s="60"/>
      <c r="AVY64" s="60"/>
      <c r="AVZ64" s="60"/>
      <c r="AWA64" s="60"/>
      <c r="AWB64" s="60"/>
      <c r="AWC64" s="60"/>
      <c r="AWD64" s="60"/>
      <c r="AWE64" s="60"/>
      <c r="AWF64" s="60"/>
      <c r="AWG64" s="60"/>
      <c r="AWH64" s="60"/>
      <c r="AWI64" s="60"/>
      <c r="AWJ64" s="60"/>
      <c r="AWK64" s="60"/>
      <c r="AWL64" s="60"/>
      <c r="AWM64" s="60"/>
      <c r="AWN64" s="60"/>
      <c r="AWO64" s="60"/>
      <c r="AWP64" s="60"/>
      <c r="AWQ64" s="60"/>
      <c r="AWR64" s="60"/>
      <c r="AWS64" s="60"/>
      <c r="AWT64" s="60"/>
      <c r="AWU64" s="60"/>
      <c r="AWV64" s="60"/>
      <c r="AWW64" s="60"/>
      <c r="AWX64" s="60"/>
      <c r="AWY64" s="60"/>
      <c r="AWZ64" s="60"/>
      <c r="AXA64" s="60"/>
      <c r="AXB64" s="60"/>
      <c r="AXC64" s="60"/>
      <c r="AXD64" s="60"/>
      <c r="AXE64" s="60"/>
      <c r="AXF64" s="60"/>
      <c r="AXG64" s="60"/>
      <c r="AXH64" s="60"/>
      <c r="AXI64" s="60"/>
      <c r="AXJ64" s="60"/>
      <c r="AXK64" s="60"/>
      <c r="AXL64" s="60"/>
      <c r="AXM64" s="60"/>
      <c r="AXN64" s="60"/>
      <c r="AXO64" s="60"/>
      <c r="AXP64" s="60"/>
      <c r="AXQ64" s="60"/>
      <c r="AXR64" s="60"/>
      <c r="AXS64" s="60"/>
      <c r="AXT64" s="60"/>
      <c r="AXU64" s="60"/>
      <c r="AXV64" s="60"/>
      <c r="AXW64" s="60"/>
      <c r="AXX64" s="60"/>
      <c r="AXY64" s="60"/>
      <c r="AXZ64" s="60"/>
      <c r="AYA64" s="60"/>
      <c r="AYB64" s="60"/>
      <c r="AYC64" s="60"/>
      <c r="AYD64" s="60"/>
      <c r="AYE64" s="60"/>
      <c r="AYF64" s="60"/>
      <c r="AYG64" s="60"/>
      <c r="AYH64" s="60"/>
      <c r="AYI64" s="60"/>
      <c r="AYJ64" s="60"/>
      <c r="AYK64" s="60"/>
      <c r="AYL64" s="60"/>
      <c r="AYM64" s="60"/>
      <c r="AYN64" s="60"/>
      <c r="AYO64" s="60"/>
      <c r="AYP64" s="60"/>
      <c r="AYQ64" s="60"/>
      <c r="AYR64" s="60"/>
      <c r="AYS64" s="60"/>
      <c r="AYT64" s="60"/>
      <c r="AYU64" s="60"/>
      <c r="AYV64" s="60"/>
      <c r="AYW64" s="60"/>
      <c r="AYX64" s="60"/>
      <c r="AYY64" s="60"/>
      <c r="AYZ64" s="60"/>
      <c r="AZA64" s="60"/>
      <c r="AZB64" s="60"/>
      <c r="AZC64" s="60"/>
      <c r="AZD64" s="60"/>
      <c r="AZE64" s="60"/>
      <c r="AZF64" s="60"/>
      <c r="AZG64" s="60"/>
      <c r="AZH64" s="60"/>
      <c r="AZI64" s="60"/>
      <c r="AZJ64" s="60"/>
      <c r="AZK64" s="60"/>
      <c r="AZL64" s="60"/>
      <c r="AZM64" s="60"/>
      <c r="AZN64" s="60"/>
      <c r="AZO64" s="60"/>
      <c r="AZP64" s="60"/>
      <c r="AZQ64" s="60"/>
      <c r="AZR64" s="60"/>
      <c r="AZS64" s="60"/>
      <c r="AZT64" s="60"/>
      <c r="AZU64" s="60"/>
      <c r="AZV64" s="60"/>
      <c r="AZW64" s="60"/>
      <c r="AZX64" s="60"/>
      <c r="AZY64" s="60"/>
      <c r="AZZ64" s="60"/>
      <c r="BAA64" s="60"/>
      <c r="BAB64" s="60"/>
      <c r="BAC64" s="60"/>
      <c r="BAD64" s="60"/>
      <c r="BAE64" s="60"/>
      <c r="BAF64" s="60"/>
      <c r="BAG64" s="60"/>
      <c r="BAH64" s="60"/>
      <c r="BAI64" s="60"/>
      <c r="BAJ64" s="60"/>
      <c r="BAK64" s="60"/>
      <c r="BAL64" s="60"/>
      <c r="BAM64" s="60"/>
      <c r="BAN64" s="60"/>
      <c r="BAO64" s="60"/>
      <c r="BAP64" s="60"/>
      <c r="BAQ64" s="60"/>
      <c r="BAR64" s="60"/>
      <c r="BAS64" s="60"/>
      <c r="BAT64" s="60"/>
      <c r="BAU64" s="60"/>
      <c r="BAV64" s="60"/>
      <c r="BAW64" s="60"/>
      <c r="BAX64" s="60"/>
      <c r="BAY64" s="60"/>
      <c r="BAZ64" s="60"/>
      <c r="BBA64" s="60"/>
      <c r="BBB64" s="60"/>
      <c r="BBC64" s="60"/>
      <c r="BBD64" s="60"/>
      <c r="BBE64" s="60"/>
      <c r="BBF64" s="60"/>
      <c r="BBG64" s="60"/>
      <c r="BBH64" s="60"/>
      <c r="BBI64" s="60"/>
      <c r="BBJ64" s="60"/>
      <c r="BBK64" s="60"/>
      <c r="BBL64" s="60"/>
      <c r="BBM64" s="60"/>
      <c r="BBN64" s="60"/>
      <c r="BBO64" s="60"/>
      <c r="BBP64" s="60"/>
      <c r="BBQ64" s="60"/>
      <c r="BBR64" s="60"/>
      <c r="BBS64" s="60"/>
      <c r="BBT64" s="60"/>
      <c r="BBU64" s="60"/>
      <c r="BBV64" s="60"/>
      <c r="BBW64" s="60"/>
      <c r="BBX64" s="60"/>
      <c r="BBY64" s="60"/>
      <c r="BBZ64" s="60"/>
      <c r="BCA64" s="60"/>
      <c r="BCB64" s="60"/>
      <c r="BCC64" s="60"/>
      <c r="BCD64" s="60"/>
      <c r="BCE64" s="60"/>
      <c r="BCF64" s="60"/>
      <c r="BCG64" s="60"/>
      <c r="BCH64" s="60"/>
      <c r="BCI64" s="60"/>
      <c r="BCJ64" s="60"/>
      <c r="BCK64" s="60"/>
      <c r="BCL64" s="60"/>
      <c r="BCM64" s="60"/>
      <c r="BCN64" s="60"/>
      <c r="BCO64" s="60"/>
      <c r="BCP64" s="60"/>
      <c r="BCQ64" s="60"/>
      <c r="BCR64" s="60"/>
      <c r="BCS64" s="60"/>
      <c r="BCT64" s="60"/>
      <c r="BCU64" s="60"/>
      <c r="BCV64" s="60"/>
      <c r="BCW64" s="60"/>
      <c r="BCX64" s="60"/>
      <c r="BCY64" s="60"/>
      <c r="BCZ64" s="60"/>
      <c r="BDA64" s="60"/>
      <c r="BDB64" s="60"/>
      <c r="BDC64" s="60"/>
      <c r="BDD64" s="60"/>
      <c r="BDE64" s="60"/>
      <c r="BDF64" s="60"/>
      <c r="BDG64" s="60"/>
      <c r="BDH64" s="60"/>
      <c r="BDI64" s="60"/>
      <c r="BDJ64" s="60"/>
      <c r="BDK64" s="60"/>
      <c r="BDL64" s="60"/>
      <c r="BDM64" s="60"/>
      <c r="BDN64" s="60"/>
      <c r="BDO64" s="60"/>
      <c r="BDP64" s="60"/>
      <c r="BDQ64" s="60"/>
      <c r="BDR64" s="60"/>
      <c r="BDS64" s="60"/>
      <c r="BDT64" s="60"/>
      <c r="BDU64" s="60"/>
      <c r="BDV64" s="60"/>
      <c r="BDW64" s="60"/>
      <c r="BDX64" s="60"/>
      <c r="BDY64" s="60"/>
      <c r="BDZ64" s="60"/>
      <c r="BEA64" s="60"/>
      <c r="BEB64" s="60"/>
      <c r="BEC64" s="60"/>
      <c r="BED64" s="60"/>
      <c r="BEE64" s="60"/>
      <c r="BEF64" s="60"/>
      <c r="BEG64" s="60"/>
      <c r="BEH64" s="60"/>
      <c r="BEI64" s="60"/>
      <c r="BEJ64" s="60"/>
      <c r="BEK64" s="60"/>
      <c r="BEL64" s="60"/>
      <c r="BEM64" s="60"/>
      <c r="BEN64" s="60"/>
      <c r="BEO64" s="60"/>
      <c r="BEP64" s="60"/>
      <c r="BEQ64" s="60"/>
      <c r="BER64" s="60"/>
      <c r="BES64" s="60"/>
      <c r="BET64" s="60"/>
      <c r="BEU64" s="60"/>
      <c r="BEV64" s="60"/>
      <c r="BEW64" s="60"/>
      <c r="BEX64" s="60"/>
      <c r="BEY64" s="60"/>
      <c r="BEZ64" s="60"/>
      <c r="BFA64" s="60"/>
      <c r="BFB64" s="60"/>
      <c r="BFC64" s="60"/>
      <c r="BFD64" s="60"/>
      <c r="BFE64" s="60"/>
      <c r="BFF64" s="60"/>
      <c r="BFG64" s="60"/>
      <c r="BFH64" s="60"/>
      <c r="BFI64" s="60"/>
      <c r="BFJ64" s="60"/>
      <c r="BFK64" s="60"/>
      <c r="BFL64" s="60"/>
      <c r="BFM64" s="60"/>
      <c r="BFN64" s="60"/>
      <c r="BFO64" s="60"/>
      <c r="BFP64" s="60"/>
      <c r="BFQ64" s="60"/>
      <c r="BFR64" s="60"/>
      <c r="BFS64" s="60"/>
      <c r="BFT64" s="60"/>
      <c r="BFU64" s="60"/>
      <c r="BFV64" s="60"/>
      <c r="BFW64" s="60"/>
      <c r="BFX64" s="60"/>
      <c r="BFY64" s="60"/>
      <c r="BFZ64" s="60"/>
      <c r="BGA64" s="60"/>
      <c r="BGB64" s="60"/>
      <c r="BGC64" s="60"/>
      <c r="BGD64" s="60"/>
      <c r="BGE64" s="60"/>
      <c r="BGF64" s="60"/>
      <c r="BGG64" s="60"/>
      <c r="BGH64" s="60"/>
      <c r="BGI64" s="60"/>
      <c r="BGJ64" s="60"/>
      <c r="BGK64" s="60"/>
      <c r="BGL64" s="60"/>
      <c r="BGM64" s="60"/>
      <c r="BGN64" s="60"/>
      <c r="BGO64" s="60"/>
      <c r="BGP64" s="60"/>
      <c r="BGQ64" s="60"/>
      <c r="BGR64" s="60"/>
      <c r="BGS64" s="60"/>
      <c r="BGT64" s="60"/>
      <c r="BGU64" s="60"/>
      <c r="BGV64" s="60"/>
      <c r="BGW64" s="60"/>
      <c r="BGX64" s="60"/>
      <c r="BGY64" s="60"/>
      <c r="BGZ64" s="60"/>
      <c r="BHA64" s="60"/>
      <c r="BHB64" s="60"/>
      <c r="BHC64" s="60"/>
      <c r="BHD64" s="60"/>
      <c r="BHE64" s="60"/>
      <c r="BHF64" s="60"/>
      <c r="BHG64" s="60"/>
      <c r="BHH64" s="60"/>
      <c r="BHI64" s="60"/>
      <c r="BHJ64" s="60"/>
      <c r="BHK64" s="60"/>
      <c r="BHL64" s="60"/>
      <c r="BHM64" s="60"/>
      <c r="BHN64" s="60"/>
      <c r="BHO64" s="60"/>
      <c r="BHP64" s="60"/>
      <c r="BHQ64" s="60"/>
      <c r="BHR64" s="60"/>
      <c r="BHS64" s="60"/>
      <c r="BHT64" s="60"/>
      <c r="BHU64" s="60"/>
      <c r="BHV64" s="60"/>
      <c r="BHW64" s="60"/>
      <c r="BHX64" s="60"/>
      <c r="BHY64" s="60"/>
      <c r="BHZ64" s="60"/>
      <c r="BIA64" s="60"/>
      <c r="BIB64" s="60"/>
      <c r="BIC64" s="60"/>
    </row>
    <row r="65" spans="1:1589" ht="16.5" customHeight="1" x14ac:dyDescent="0.25">
      <c r="A65" s="246"/>
      <c r="B65" s="244"/>
      <c r="C65" s="165" t="s">
        <v>27</v>
      </c>
      <c r="D65" s="31"/>
      <c r="E65" s="31"/>
      <c r="F65" s="31"/>
      <c r="G65" s="52"/>
      <c r="H65" s="51"/>
      <c r="I65" s="51"/>
      <c r="J65" s="51"/>
      <c r="K65" s="60"/>
      <c r="L65" s="60"/>
      <c r="M65" s="60"/>
      <c r="N65" s="60"/>
      <c r="O65" s="60"/>
      <c r="P65" s="60"/>
      <c r="Q65" s="60"/>
      <c r="R65" s="60"/>
      <c r="S65" s="60"/>
      <c r="T65" s="60"/>
      <c r="U65" s="60"/>
      <c r="V65" s="60"/>
      <c r="W65" s="60"/>
      <c r="X65" s="60"/>
      <c r="Y65" s="60"/>
      <c r="Z65" s="60"/>
      <c r="AA65" s="60"/>
      <c r="AB65" s="60"/>
      <c r="AC65" s="60"/>
      <c r="AD65" s="60"/>
      <c r="AE65" s="60"/>
      <c r="AF65" s="60"/>
      <c r="AG65" s="60"/>
      <c r="AH65" s="60"/>
      <c r="AI65" s="60"/>
      <c r="AJ65" s="60"/>
      <c r="AK65" s="60"/>
      <c r="AL65" s="60"/>
      <c r="AM65" s="60"/>
      <c r="AN65" s="60"/>
      <c r="AO65" s="60"/>
      <c r="AP65" s="60"/>
      <c r="AQ65" s="60"/>
      <c r="AR65" s="61"/>
      <c r="AS65" s="60"/>
      <c r="AT65" s="60"/>
      <c r="AU65" s="60"/>
      <c r="AV65" s="60"/>
      <c r="AW65" s="60"/>
      <c r="AX65" s="60"/>
      <c r="AY65" s="60"/>
      <c r="AZ65" s="60"/>
      <c r="BA65" s="60"/>
      <c r="BB65" s="60"/>
      <c r="BC65" s="60"/>
      <c r="BD65" s="60"/>
      <c r="BE65" s="60"/>
      <c r="BF65" s="60"/>
      <c r="BG65" s="60"/>
      <c r="BH65" s="60"/>
      <c r="BI65" s="60"/>
      <c r="BJ65" s="60"/>
      <c r="BK65" s="60"/>
      <c r="BL65" s="60"/>
      <c r="BM65" s="60"/>
      <c r="BN65" s="60"/>
      <c r="BO65" s="60"/>
      <c r="BP65" s="60"/>
      <c r="BQ65" s="60"/>
      <c r="BR65" s="60"/>
      <c r="BS65" s="60"/>
      <c r="BT65" s="60"/>
      <c r="BU65" s="60"/>
      <c r="BV65" s="60"/>
      <c r="BW65" s="60"/>
      <c r="BX65" s="60"/>
      <c r="BY65" s="60"/>
      <c r="BZ65" s="60"/>
      <c r="CA65" s="60"/>
      <c r="CB65" s="60"/>
      <c r="CC65" s="60"/>
      <c r="CD65" s="60"/>
      <c r="CE65" s="60"/>
      <c r="CF65" s="60"/>
      <c r="CG65" s="60"/>
      <c r="CH65" s="60"/>
      <c r="CI65" s="60"/>
      <c r="CJ65" s="60"/>
      <c r="CK65" s="60"/>
      <c r="CL65" s="60"/>
      <c r="CM65" s="60"/>
      <c r="CN65" s="60"/>
      <c r="CO65" s="60"/>
      <c r="CP65" s="60"/>
      <c r="CQ65" s="60"/>
      <c r="CR65" s="60"/>
      <c r="CS65" s="60"/>
      <c r="CT65" s="60"/>
      <c r="CU65" s="60"/>
      <c r="CV65" s="60"/>
      <c r="CW65" s="60"/>
      <c r="CX65" s="60"/>
      <c r="CY65" s="60"/>
      <c r="CZ65" s="60"/>
      <c r="DA65" s="60"/>
      <c r="DB65" s="60"/>
      <c r="DC65" s="60"/>
      <c r="DD65" s="60"/>
      <c r="DE65" s="60"/>
      <c r="DF65" s="60"/>
      <c r="DG65" s="60"/>
      <c r="DH65" s="60"/>
      <c r="DI65" s="60"/>
      <c r="DJ65" s="60"/>
      <c r="DK65" s="60"/>
      <c r="DL65" s="60"/>
      <c r="DM65" s="60"/>
      <c r="DN65" s="60"/>
      <c r="DO65" s="60"/>
      <c r="DP65" s="60"/>
      <c r="DQ65" s="60"/>
      <c r="DR65" s="60"/>
      <c r="DS65" s="60"/>
      <c r="DT65" s="60"/>
      <c r="DU65" s="60"/>
      <c r="DV65" s="60"/>
      <c r="DW65" s="60"/>
      <c r="DX65" s="60"/>
      <c r="DY65" s="60"/>
      <c r="DZ65" s="60"/>
      <c r="EA65" s="60"/>
      <c r="EB65" s="60"/>
      <c r="EC65" s="60"/>
      <c r="ED65" s="60"/>
      <c r="EE65" s="60"/>
      <c r="EF65" s="60"/>
      <c r="EG65" s="60"/>
      <c r="EH65" s="60"/>
      <c r="EI65" s="60"/>
      <c r="EJ65" s="60"/>
      <c r="EK65" s="60"/>
      <c r="EL65" s="60"/>
      <c r="EM65" s="60"/>
      <c r="EN65" s="60"/>
      <c r="EO65" s="60"/>
      <c r="EP65" s="60"/>
      <c r="EQ65" s="60"/>
      <c r="ER65" s="60"/>
      <c r="ES65" s="60"/>
      <c r="ET65" s="60"/>
      <c r="EU65" s="60"/>
      <c r="EV65" s="60"/>
      <c r="EW65" s="60"/>
      <c r="EX65" s="60"/>
      <c r="EY65" s="60"/>
      <c r="EZ65" s="60"/>
      <c r="FA65" s="60"/>
      <c r="FB65" s="60"/>
      <c r="FC65" s="60"/>
      <c r="FD65" s="60"/>
      <c r="FE65" s="60"/>
      <c r="FF65" s="60"/>
      <c r="FG65" s="60"/>
      <c r="FH65" s="60"/>
      <c r="FI65" s="60"/>
      <c r="FJ65" s="60"/>
      <c r="FK65" s="60"/>
      <c r="FL65" s="60"/>
      <c r="FM65" s="60"/>
      <c r="FN65" s="60"/>
      <c r="FO65" s="60"/>
      <c r="FP65" s="60"/>
      <c r="FQ65" s="60"/>
      <c r="FR65" s="60"/>
      <c r="FS65" s="60"/>
      <c r="FT65" s="60"/>
      <c r="FU65" s="60"/>
      <c r="FV65" s="60"/>
      <c r="FW65" s="60"/>
      <c r="FX65" s="60"/>
      <c r="FY65" s="60"/>
      <c r="FZ65" s="60"/>
      <c r="GA65" s="60"/>
      <c r="GB65" s="60"/>
      <c r="GC65" s="60"/>
      <c r="GD65" s="60"/>
      <c r="GE65" s="60"/>
      <c r="GF65" s="60"/>
      <c r="GG65" s="60"/>
      <c r="GH65" s="60"/>
      <c r="GI65" s="60"/>
      <c r="GJ65" s="60"/>
      <c r="GK65" s="60"/>
      <c r="GL65" s="60"/>
      <c r="GM65" s="60"/>
      <c r="GN65" s="60"/>
      <c r="GO65" s="60"/>
      <c r="GP65" s="60"/>
      <c r="GQ65" s="60"/>
      <c r="GR65" s="60"/>
      <c r="GS65" s="60"/>
      <c r="GT65" s="60"/>
      <c r="GU65" s="60"/>
      <c r="GV65" s="60"/>
      <c r="GW65" s="60"/>
      <c r="GX65" s="60"/>
      <c r="GY65" s="60"/>
      <c r="GZ65" s="60"/>
      <c r="HA65" s="60"/>
      <c r="HB65" s="60"/>
      <c r="HC65" s="60"/>
      <c r="HD65" s="60"/>
      <c r="HE65" s="60"/>
      <c r="HF65" s="60"/>
      <c r="HG65" s="60"/>
      <c r="HH65" s="60"/>
      <c r="HI65" s="60"/>
      <c r="HJ65" s="60"/>
      <c r="HK65" s="60"/>
      <c r="HL65" s="60"/>
      <c r="HM65" s="60"/>
      <c r="HN65" s="60"/>
      <c r="HO65" s="60"/>
      <c r="HP65" s="60"/>
      <c r="HQ65" s="60"/>
      <c r="HR65" s="60"/>
      <c r="HS65" s="60"/>
      <c r="HT65" s="60"/>
      <c r="HU65" s="60"/>
      <c r="HV65" s="60"/>
      <c r="HW65" s="60"/>
      <c r="HX65" s="60"/>
      <c r="HY65" s="60"/>
      <c r="HZ65" s="60"/>
      <c r="IA65" s="60"/>
      <c r="IB65" s="60"/>
      <c r="IC65" s="60"/>
      <c r="ID65" s="60"/>
      <c r="IE65" s="60"/>
      <c r="IF65" s="60"/>
      <c r="IG65" s="60"/>
      <c r="IH65" s="60"/>
      <c r="II65" s="60"/>
      <c r="IJ65" s="60"/>
      <c r="IK65" s="60"/>
      <c r="IL65" s="60"/>
      <c r="IM65" s="60"/>
      <c r="IN65" s="60"/>
      <c r="IO65" s="60"/>
      <c r="IP65" s="60"/>
      <c r="IQ65" s="60"/>
      <c r="IR65" s="60"/>
      <c r="IS65" s="60"/>
      <c r="IT65" s="60"/>
      <c r="IU65" s="60"/>
      <c r="IV65" s="60"/>
      <c r="IW65" s="60"/>
      <c r="IX65" s="60"/>
      <c r="IY65" s="60"/>
      <c r="IZ65" s="60"/>
      <c r="JA65" s="60"/>
      <c r="JB65" s="60"/>
      <c r="JC65" s="60"/>
      <c r="JD65" s="60"/>
      <c r="JE65" s="60"/>
      <c r="JF65" s="60"/>
      <c r="JG65" s="60"/>
      <c r="JH65" s="60"/>
      <c r="JI65" s="60"/>
      <c r="JJ65" s="60"/>
      <c r="JK65" s="60"/>
      <c r="JL65" s="60"/>
      <c r="JM65" s="60"/>
      <c r="JN65" s="60"/>
      <c r="JO65" s="60"/>
      <c r="JP65" s="60"/>
      <c r="JQ65" s="60"/>
      <c r="JR65" s="60"/>
      <c r="JS65" s="60"/>
      <c r="JT65" s="60"/>
      <c r="JU65" s="60"/>
      <c r="JV65" s="60"/>
      <c r="JW65" s="60"/>
      <c r="JX65" s="60"/>
      <c r="JY65" s="60"/>
      <c r="JZ65" s="60"/>
      <c r="KA65" s="60"/>
      <c r="KB65" s="60"/>
      <c r="KC65" s="60"/>
      <c r="KD65" s="60"/>
      <c r="KE65" s="60"/>
      <c r="KF65" s="60"/>
      <c r="KG65" s="60"/>
      <c r="KH65" s="60"/>
      <c r="KI65" s="60"/>
      <c r="KJ65" s="60"/>
      <c r="KK65" s="60"/>
      <c r="KL65" s="60"/>
      <c r="KM65" s="60"/>
      <c r="KN65" s="60"/>
      <c r="KO65" s="60"/>
      <c r="KP65" s="60"/>
      <c r="KQ65" s="60"/>
      <c r="KR65" s="60"/>
      <c r="KS65" s="60"/>
      <c r="KT65" s="60"/>
      <c r="KU65" s="60"/>
      <c r="KV65" s="60"/>
      <c r="KW65" s="60"/>
      <c r="KX65" s="60"/>
      <c r="KY65" s="60"/>
      <c r="KZ65" s="60"/>
      <c r="LA65" s="60"/>
      <c r="LB65" s="60"/>
      <c r="LC65" s="60"/>
      <c r="LD65" s="60"/>
      <c r="LE65" s="60"/>
      <c r="LF65" s="60"/>
      <c r="LG65" s="60"/>
      <c r="LH65" s="60"/>
      <c r="LI65" s="60"/>
      <c r="LJ65" s="60"/>
      <c r="LK65" s="60"/>
      <c r="LL65" s="60"/>
      <c r="LM65" s="60"/>
      <c r="LN65" s="60"/>
      <c r="LO65" s="60"/>
      <c r="LP65" s="60"/>
      <c r="LQ65" s="60"/>
      <c r="LR65" s="60"/>
      <c r="LS65" s="60"/>
      <c r="LT65" s="60"/>
      <c r="LU65" s="60"/>
      <c r="LV65" s="60"/>
      <c r="LW65" s="60"/>
      <c r="LX65" s="60"/>
      <c r="LY65" s="60"/>
      <c r="LZ65" s="60"/>
      <c r="MA65" s="60"/>
      <c r="MB65" s="60"/>
      <c r="MC65" s="60"/>
      <c r="MD65" s="60"/>
      <c r="ME65" s="60"/>
      <c r="MF65" s="60"/>
      <c r="MG65" s="60"/>
      <c r="MH65" s="60"/>
      <c r="MI65" s="60"/>
      <c r="MJ65" s="60"/>
      <c r="MK65" s="60"/>
      <c r="ML65" s="60"/>
      <c r="MM65" s="60"/>
      <c r="MN65" s="60"/>
      <c r="MO65" s="60"/>
      <c r="MP65" s="60"/>
      <c r="MQ65" s="60"/>
      <c r="MR65" s="60"/>
      <c r="MS65" s="60"/>
      <c r="MT65" s="60"/>
      <c r="MU65" s="60"/>
      <c r="MV65" s="60"/>
      <c r="MW65" s="60"/>
      <c r="MX65" s="60"/>
      <c r="MY65" s="60"/>
      <c r="MZ65" s="60"/>
      <c r="NA65" s="60"/>
      <c r="NB65" s="60"/>
      <c r="NC65" s="60"/>
      <c r="ND65" s="60"/>
      <c r="NE65" s="60"/>
      <c r="NF65" s="60"/>
      <c r="NG65" s="60"/>
      <c r="NH65" s="60"/>
      <c r="NI65" s="60"/>
      <c r="NJ65" s="60"/>
      <c r="NK65" s="60"/>
      <c r="NL65" s="60"/>
      <c r="NM65" s="60"/>
      <c r="NN65" s="60"/>
      <c r="NO65" s="60"/>
      <c r="NP65" s="60"/>
      <c r="NQ65" s="60"/>
      <c r="NR65" s="60"/>
      <c r="NS65" s="60"/>
      <c r="NT65" s="60"/>
      <c r="NU65" s="60"/>
      <c r="NV65" s="60"/>
      <c r="NW65" s="60"/>
      <c r="NX65" s="60"/>
      <c r="NY65" s="60"/>
      <c r="NZ65" s="60"/>
      <c r="OA65" s="60"/>
      <c r="OB65" s="60"/>
      <c r="OC65" s="60"/>
      <c r="OD65" s="60"/>
      <c r="OE65" s="60"/>
      <c r="OF65" s="60"/>
      <c r="OG65" s="60"/>
      <c r="OH65" s="60"/>
      <c r="OI65" s="60"/>
      <c r="OJ65" s="60"/>
      <c r="OK65" s="60"/>
      <c r="OL65" s="60"/>
      <c r="OM65" s="60"/>
      <c r="ON65" s="60"/>
      <c r="OO65" s="60"/>
      <c r="OP65" s="60"/>
      <c r="OQ65" s="60"/>
      <c r="OR65" s="60"/>
      <c r="OS65" s="60"/>
      <c r="OT65" s="60"/>
      <c r="OU65" s="60"/>
      <c r="OV65" s="60"/>
      <c r="OW65" s="60"/>
      <c r="OX65" s="60"/>
      <c r="OY65" s="60"/>
      <c r="OZ65" s="60"/>
      <c r="PA65" s="60"/>
      <c r="PB65" s="60"/>
      <c r="PC65" s="60"/>
      <c r="PD65" s="60"/>
      <c r="PE65" s="60"/>
      <c r="PF65" s="60"/>
      <c r="PG65" s="60"/>
      <c r="PH65" s="60"/>
      <c r="PI65" s="60"/>
      <c r="PJ65" s="60"/>
      <c r="PK65" s="60"/>
      <c r="PL65" s="60"/>
      <c r="PM65" s="60"/>
      <c r="PN65" s="60"/>
      <c r="PO65" s="60"/>
      <c r="PP65" s="60"/>
      <c r="PQ65" s="60"/>
      <c r="PR65" s="60"/>
      <c r="PS65" s="60"/>
      <c r="PT65" s="60"/>
      <c r="PU65" s="60"/>
      <c r="PV65" s="60"/>
      <c r="PW65" s="60"/>
      <c r="PX65" s="60"/>
      <c r="PY65" s="60"/>
      <c r="PZ65" s="60"/>
      <c r="QA65" s="60"/>
      <c r="QB65" s="60"/>
      <c r="QC65" s="60"/>
      <c r="QD65" s="60"/>
      <c r="QE65" s="60"/>
      <c r="QF65" s="60"/>
      <c r="QG65" s="60"/>
      <c r="QH65" s="60"/>
      <c r="QI65" s="60"/>
      <c r="QJ65" s="60"/>
      <c r="QK65" s="60"/>
      <c r="QL65" s="60"/>
      <c r="QM65" s="60"/>
      <c r="QN65" s="60"/>
      <c r="QO65" s="60"/>
      <c r="QP65" s="60"/>
      <c r="QQ65" s="60"/>
      <c r="QR65" s="60"/>
      <c r="QS65" s="60"/>
      <c r="QT65" s="60"/>
      <c r="QU65" s="60"/>
      <c r="QV65" s="60"/>
      <c r="QW65" s="60"/>
      <c r="QX65" s="60"/>
      <c r="QY65" s="60"/>
      <c r="QZ65" s="60"/>
      <c r="RA65" s="60"/>
      <c r="RB65" s="60"/>
      <c r="RC65" s="60"/>
      <c r="RD65" s="60"/>
      <c r="RE65" s="60"/>
      <c r="RF65" s="60"/>
      <c r="RG65" s="60"/>
      <c r="RH65" s="60"/>
      <c r="RI65" s="60"/>
      <c r="RJ65" s="60"/>
      <c r="RK65" s="60"/>
      <c r="RL65" s="60"/>
      <c r="RM65" s="60"/>
      <c r="RN65" s="60"/>
      <c r="RO65" s="60"/>
      <c r="RP65" s="60"/>
      <c r="RQ65" s="60"/>
      <c r="RR65" s="60"/>
      <c r="RS65" s="60"/>
      <c r="RT65" s="60"/>
      <c r="RU65" s="60"/>
      <c r="RV65" s="60"/>
      <c r="RW65" s="60"/>
      <c r="RX65" s="60"/>
      <c r="RY65" s="60"/>
      <c r="RZ65" s="60"/>
      <c r="SA65" s="60"/>
      <c r="SB65" s="60"/>
      <c r="SC65" s="60"/>
      <c r="SD65" s="60"/>
      <c r="SE65" s="60"/>
      <c r="SF65" s="60"/>
      <c r="SG65" s="60"/>
      <c r="SH65" s="60"/>
      <c r="SI65" s="60"/>
      <c r="SJ65" s="60"/>
      <c r="SK65" s="60"/>
      <c r="SL65" s="60"/>
      <c r="SM65" s="60"/>
      <c r="SN65" s="60"/>
      <c r="SO65" s="60"/>
      <c r="SP65" s="60"/>
      <c r="SQ65" s="60"/>
      <c r="SR65" s="60"/>
      <c r="SS65" s="60"/>
      <c r="ST65" s="60"/>
      <c r="SU65" s="60"/>
      <c r="SV65" s="60"/>
      <c r="SW65" s="60"/>
      <c r="SX65" s="60"/>
      <c r="SY65" s="60"/>
      <c r="SZ65" s="60"/>
      <c r="TA65" s="60"/>
      <c r="TB65" s="60"/>
      <c r="TC65" s="60"/>
      <c r="TD65" s="60"/>
      <c r="TE65" s="60"/>
      <c r="TF65" s="60"/>
      <c r="TG65" s="60"/>
      <c r="TH65" s="60"/>
      <c r="TI65" s="60"/>
      <c r="TJ65" s="60"/>
      <c r="TK65" s="60"/>
      <c r="TL65" s="60"/>
      <c r="TM65" s="60"/>
      <c r="TN65" s="60"/>
      <c r="TO65" s="60"/>
      <c r="TP65" s="60"/>
      <c r="TQ65" s="60"/>
      <c r="TR65" s="60"/>
      <c r="TS65" s="60"/>
      <c r="TT65" s="60"/>
      <c r="TU65" s="60"/>
      <c r="TV65" s="60"/>
      <c r="TW65" s="60"/>
      <c r="TX65" s="60"/>
      <c r="TY65" s="60"/>
      <c r="TZ65" s="60"/>
      <c r="UA65" s="60"/>
      <c r="UB65" s="60"/>
      <c r="UC65" s="60"/>
      <c r="UD65" s="60"/>
      <c r="UE65" s="60"/>
      <c r="UF65" s="60"/>
      <c r="UG65" s="60"/>
      <c r="UH65" s="60"/>
      <c r="UI65" s="60"/>
      <c r="UJ65" s="60"/>
      <c r="UK65" s="60"/>
      <c r="UL65" s="60"/>
      <c r="UM65" s="60"/>
      <c r="UN65" s="60"/>
      <c r="UO65" s="60"/>
      <c r="UP65" s="60"/>
      <c r="UQ65" s="60"/>
      <c r="UR65" s="60"/>
      <c r="US65" s="60"/>
      <c r="UT65" s="60"/>
      <c r="UU65" s="60"/>
      <c r="UV65" s="60"/>
      <c r="UW65" s="60"/>
      <c r="UX65" s="60"/>
      <c r="UY65" s="60"/>
      <c r="UZ65" s="60"/>
      <c r="VA65" s="60"/>
      <c r="VB65" s="60"/>
      <c r="VC65" s="60"/>
      <c r="VD65" s="60"/>
      <c r="VE65" s="60"/>
      <c r="VF65" s="60"/>
      <c r="VG65" s="60"/>
      <c r="VH65" s="60"/>
      <c r="VI65" s="60"/>
      <c r="VJ65" s="60"/>
      <c r="VK65" s="60"/>
      <c r="VL65" s="60"/>
      <c r="VM65" s="60"/>
      <c r="VN65" s="60"/>
      <c r="VO65" s="60"/>
      <c r="VP65" s="60"/>
      <c r="VQ65" s="60"/>
      <c r="VR65" s="60"/>
      <c r="VS65" s="60"/>
      <c r="VT65" s="60"/>
      <c r="VU65" s="60"/>
      <c r="VV65" s="60"/>
      <c r="VW65" s="60"/>
      <c r="VX65" s="60"/>
      <c r="VY65" s="60"/>
      <c r="VZ65" s="60"/>
      <c r="WA65" s="60"/>
      <c r="WB65" s="60"/>
      <c r="WC65" s="60"/>
      <c r="WD65" s="60"/>
      <c r="WE65" s="60"/>
      <c r="WF65" s="60"/>
      <c r="WG65" s="60"/>
      <c r="WH65" s="60"/>
      <c r="WI65" s="60"/>
      <c r="WJ65" s="60"/>
      <c r="WK65" s="60"/>
      <c r="WL65" s="60"/>
      <c r="WM65" s="60"/>
      <c r="WN65" s="60"/>
      <c r="WO65" s="60"/>
      <c r="WP65" s="60"/>
      <c r="WQ65" s="60"/>
      <c r="WR65" s="60"/>
      <c r="WS65" s="60"/>
      <c r="WT65" s="60"/>
      <c r="WU65" s="60"/>
      <c r="WV65" s="60"/>
      <c r="WW65" s="60"/>
      <c r="WX65" s="60"/>
      <c r="WY65" s="60"/>
      <c r="WZ65" s="60"/>
      <c r="XA65" s="60"/>
      <c r="XB65" s="60"/>
      <c r="XC65" s="60"/>
      <c r="XD65" s="60"/>
      <c r="XE65" s="60"/>
      <c r="XF65" s="60"/>
      <c r="XG65" s="60"/>
      <c r="XH65" s="60"/>
      <c r="XI65" s="60"/>
      <c r="XJ65" s="60"/>
      <c r="XK65" s="60"/>
      <c r="XL65" s="60"/>
      <c r="XM65" s="60"/>
      <c r="XN65" s="60"/>
      <c r="XO65" s="60"/>
      <c r="XP65" s="60"/>
      <c r="XQ65" s="60"/>
      <c r="XR65" s="60"/>
      <c r="XS65" s="60"/>
      <c r="XT65" s="60"/>
      <c r="XU65" s="60"/>
      <c r="XV65" s="60"/>
      <c r="XW65" s="60"/>
      <c r="XX65" s="60"/>
      <c r="XY65" s="60"/>
      <c r="XZ65" s="60"/>
      <c r="YA65" s="60"/>
      <c r="YB65" s="60"/>
      <c r="YC65" s="60"/>
      <c r="YD65" s="60"/>
      <c r="YE65" s="60"/>
      <c r="YF65" s="60"/>
      <c r="YG65" s="60"/>
      <c r="YH65" s="60"/>
      <c r="YI65" s="60"/>
      <c r="YJ65" s="60"/>
      <c r="YK65" s="60"/>
      <c r="YL65" s="60"/>
      <c r="YM65" s="60"/>
      <c r="YN65" s="60"/>
      <c r="YO65" s="60"/>
      <c r="YP65" s="60"/>
      <c r="YQ65" s="60"/>
      <c r="YR65" s="60"/>
      <c r="YS65" s="60"/>
      <c r="YT65" s="60"/>
      <c r="YU65" s="60"/>
      <c r="YV65" s="60"/>
      <c r="YW65" s="60"/>
      <c r="YX65" s="60"/>
      <c r="YY65" s="60"/>
      <c r="YZ65" s="60"/>
      <c r="ZA65" s="60"/>
      <c r="ZB65" s="60"/>
      <c r="ZC65" s="60"/>
      <c r="ZD65" s="60"/>
      <c r="ZE65" s="60"/>
      <c r="ZF65" s="60"/>
      <c r="ZG65" s="60"/>
      <c r="ZH65" s="60"/>
      <c r="ZI65" s="60"/>
      <c r="ZJ65" s="60"/>
      <c r="ZK65" s="60"/>
      <c r="ZL65" s="60"/>
      <c r="ZM65" s="60"/>
      <c r="ZN65" s="60"/>
      <c r="ZO65" s="60"/>
      <c r="ZP65" s="60"/>
      <c r="ZQ65" s="60"/>
      <c r="ZR65" s="60"/>
      <c r="ZS65" s="60"/>
      <c r="ZT65" s="60"/>
      <c r="ZU65" s="60"/>
      <c r="ZV65" s="60"/>
      <c r="ZW65" s="60"/>
      <c r="ZX65" s="60"/>
      <c r="ZY65" s="60"/>
      <c r="ZZ65" s="60"/>
      <c r="AAA65" s="60"/>
      <c r="AAB65" s="60"/>
      <c r="AAC65" s="60"/>
      <c r="AAD65" s="60"/>
      <c r="AAE65" s="60"/>
      <c r="AAF65" s="60"/>
      <c r="AAG65" s="60"/>
      <c r="AAH65" s="60"/>
      <c r="AAI65" s="60"/>
      <c r="AAJ65" s="60"/>
      <c r="AAK65" s="60"/>
      <c r="AAL65" s="60"/>
      <c r="AAM65" s="60"/>
      <c r="AAN65" s="60"/>
      <c r="AAO65" s="60"/>
      <c r="AAP65" s="60"/>
      <c r="AAQ65" s="60"/>
      <c r="AAR65" s="60"/>
      <c r="AAS65" s="60"/>
      <c r="AAT65" s="60"/>
      <c r="AAU65" s="60"/>
      <c r="AAV65" s="60"/>
      <c r="AAW65" s="60"/>
      <c r="AAX65" s="60"/>
      <c r="AAY65" s="60"/>
      <c r="AAZ65" s="60"/>
      <c r="ABA65" s="60"/>
      <c r="ABB65" s="60"/>
      <c r="ABC65" s="60"/>
      <c r="ABD65" s="60"/>
      <c r="ABE65" s="60"/>
      <c r="ABF65" s="60"/>
      <c r="ABG65" s="60"/>
      <c r="ABH65" s="60"/>
      <c r="ABI65" s="60"/>
      <c r="ABJ65" s="60"/>
      <c r="ABK65" s="60"/>
      <c r="ABL65" s="60"/>
      <c r="ABM65" s="60"/>
      <c r="ABN65" s="60"/>
      <c r="ABO65" s="60"/>
      <c r="ABP65" s="60"/>
      <c r="ABQ65" s="60"/>
      <c r="ABR65" s="60"/>
      <c r="ABS65" s="60"/>
      <c r="ABT65" s="60"/>
      <c r="ABU65" s="60"/>
      <c r="ABV65" s="60"/>
      <c r="ABW65" s="60"/>
      <c r="ABX65" s="60"/>
      <c r="ABY65" s="60"/>
      <c r="ABZ65" s="60"/>
      <c r="ACA65" s="60"/>
      <c r="ACB65" s="60"/>
      <c r="ACC65" s="60"/>
      <c r="ACD65" s="60"/>
      <c r="ACE65" s="60"/>
      <c r="ACF65" s="60"/>
      <c r="ACG65" s="60"/>
      <c r="ACH65" s="60"/>
      <c r="ACI65" s="60"/>
      <c r="ACJ65" s="60"/>
      <c r="ACK65" s="60"/>
      <c r="ACL65" s="60"/>
      <c r="ACM65" s="60"/>
      <c r="ACN65" s="60"/>
      <c r="ACO65" s="60"/>
      <c r="ACP65" s="60"/>
      <c r="ACQ65" s="60"/>
      <c r="ACR65" s="60"/>
      <c r="ACS65" s="60"/>
      <c r="ACT65" s="60"/>
      <c r="ACU65" s="60"/>
      <c r="ACV65" s="60"/>
      <c r="ACW65" s="60"/>
      <c r="ACX65" s="60"/>
      <c r="ACY65" s="60"/>
      <c r="ACZ65" s="60"/>
      <c r="ADA65" s="60"/>
      <c r="ADB65" s="60"/>
      <c r="ADC65" s="60"/>
      <c r="ADD65" s="60"/>
      <c r="ADE65" s="60"/>
      <c r="ADF65" s="60"/>
      <c r="ADG65" s="60"/>
      <c r="ADH65" s="60"/>
      <c r="ADI65" s="60"/>
      <c r="ADJ65" s="60"/>
      <c r="ADK65" s="60"/>
      <c r="ADL65" s="60"/>
      <c r="ADM65" s="60"/>
      <c r="ADN65" s="60"/>
      <c r="ADO65" s="60"/>
      <c r="ADP65" s="60"/>
      <c r="ADQ65" s="60"/>
      <c r="ADR65" s="60"/>
      <c r="ADS65" s="60"/>
      <c r="ADT65" s="60"/>
      <c r="ADU65" s="60"/>
      <c r="ADV65" s="60"/>
      <c r="ADW65" s="60"/>
      <c r="ADX65" s="60"/>
      <c r="ADY65" s="60"/>
      <c r="ADZ65" s="60"/>
      <c r="AEA65" s="60"/>
      <c r="AEB65" s="60"/>
      <c r="AEC65" s="60"/>
      <c r="AED65" s="60"/>
      <c r="AEE65" s="60"/>
      <c r="AEF65" s="60"/>
      <c r="AEG65" s="60"/>
      <c r="AEH65" s="60"/>
      <c r="AEI65" s="60"/>
      <c r="AEJ65" s="60"/>
      <c r="AEK65" s="60"/>
      <c r="AEL65" s="60"/>
      <c r="AEM65" s="60"/>
      <c r="AEN65" s="60"/>
      <c r="AEO65" s="60"/>
      <c r="AEP65" s="60"/>
      <c r="AEQ65" s="60"/>
      <c r="AER65" s="60"/>
      <c r="AES65" s="60"/>
      <c r="AET65" s="60"/>
      <c r="AEU65" s="60"/>
      <c r="AEV65" s="60"/>
      <c r="AEW65" s="60"/>
      <c r="AEX65" s="60"/>
      <c r="AEY65" s="60"/>
      <c r="AEZ65" s="60"/>
      <c r="AFA65" s="60"/>
      <c r="AFB65" s="60"/>
      <c r="AFC65" s="60"/>
      <c r="AFD65" s="60"/>
      <c r="AFE65" s="60"/>
      <c r="AFF65" s="60"/>
      <c r="AFG65" s="60"/>
      <c r="AFH65" s="60"/>
      <c r="AFI65" s="60"/>
      <c r="AFJ65" s="60"/>
      <c r="AFK65" s="60"/>
      <c r="AFL65" s="60"/>
      <c r="AFM65" s="60"/>
      <c r="AFN65" s="60"/>
      <c r="AFO65" s="60"/>
      <c r="AFP65" s="60"/>
      <c r="AFQ65" s="60"/>
      <c r="AFR65" s="60"/>
      <c r="AFS65" s="60"/>
      <c r="AFT65" s="60"/>
      <c r="AFU65" s="60"/>
      <c r="AFV65" s="60"/>
      <c r="AFW65" s="60"/>
      <c r="AFX65" s="60"/>
      <c r="AFY65" s="60"/>
      <c r="AFZ65" s="60"/>
      <c r="AGA65" s="60"/>
      <c r="AGB65" s="60"/>
      <c r="AGC65" s="60"/>
      <c r="AGD65" s="60"/>
      <c r="AGE65" s="60"/>
      <c r="AGF65" s="60"/>
      <c r="AGG65" s="60"/>
      <c r="AGH65" s="60"/>
      <c r="AGI65" s="60"/>
      <c r="AGJ65" s="60"/>
      <c r="AGK65" s="60"/>
      <c r="AGL65" s="60"/>
      <c r="AGM65" s="60"/>
      <c r="AGN65" s="60"/>
      <c r="AGO65" s="60"/>
      <c r="AGP65" s="60"/>
      <c r="AGQ65" s="60"/>
      <c r="AGR65" s="60"/>
      <c r="AGS65" s="60"/>
      <c r="AGT65" s="60"/>
      <c r="AGU65" s="60"/>
      <c r="AGV65" s="60"/>
      <c r="AGW65" s="60"/>
      <c r="AGX65" s="60"/>
      <c r="AGY65" s="60"/>
      <c r="AGZ65" s="60"/>
      <c r="AHA65" s="60"/>
      <c r="AHB65" s="60"/>
      <c r="AHC65" s="60"/>
      <c r="AHD65" s="60"/>
      <c r="AHE65" s="60"/>
      <c r="AHF65" s="60"/>
      <c r="AHG65" s="60"/>
      <c r="AHH65" s="60"/>
      <c r="AHI65" s="60"/>
      <c r="AHJ65" s="60"/>
      <c r="AHK65" s="60"/>
      <c r="AHL65" s="60"/>
      <c r="AHM65" s="60"/>
      <c r="AHN65" s="60"/>
      <c r="AHO65" s="60"/>
      <c r="AHP65" s="60"/>
      <c r="AHQ65" s="60"/>
      <c r="AHR65" s="60"/>
      <c r="AHS65" s="60"/>
      <c r="AHT65" s="60"/>
      <c r="AHU65" s="60"/>
      <c r="AHV65" s="60"/>
      <c r="AHW65" s="60"/>
      <c r="AHX65" s="60"/>
      <c r="AHY65" s="60"/>
      <c r="AHZ65" s="60"/>
      <c r="AIA65" s="60"/>
      <c r="AIB65" s="60"/>
      <c r="AIC65" s="60"/>
      <c r="AID65" s="60"/>
      <c r="AIE65" s="60"/>
      <c r="AIF65" s="60"/>
      <c r="AIG65" s="60"/>
      <c r="AIH65" s="60"/>
      <c r="AII65" s="60"/>
      <c r="AIJ65" s="60"/>
      <c r="AIK65" s="60"/>
      <c r="AIL65" s="60"/>
      <c r="AIM65" s="60"/>
      <c r="AIN65" s="60"/>
      <c r="AIO65" s="60"/>
      <c r="AIP65" s="60"/>
      <c r="AIQ65" s="60"/>
      <c r="AIR65" s="60"/>
      <c r="AIS65" s="60"/>
      <c r="AIT65" s="60"/>
      <c r="AIU65" s="60"/>
      <c r="AIV65" s="60"/>
      <c r="AIW65" s="60"/>
      <c r="AIX65" s="60"/>
      <c r="AIY65" s="60"/>
      <c r="AIZ65" s="60"/>
      <c r="AJA65" s="60"/>
      <c r="AJB65" s="60"/>
      <c r="AJC65" s="60"/>
      <c r="AJD65" s="60"/>
      <c r="AJE65" s="60"/>
      <c r="AJF65" s="60"/>
      <c r="AJG65" s="60"/>
      <c r="AJH65" s="60"/>
      <c r="AJI65" s="60"/>
      <c r="AJJ65" s="60"/>
      <c r="AJK65" s="60"/>
      <c r="AJL65" s="60"/>
      <c r="AJM65" s="60"/>
      <c r="AJN65" s="60"/>
      <c r="AJO65" s="60"/>
      <c r="AJP65" s="60"/>
      <c r="AJQ65" s="60"/>
      <c r="AJR65" s="60"/>
      <c r="AJS65" s="60"/>
      <c r="AJT65" s="60"/>
      <c r="AJU65" s="60"/>
      <c r="AJV65" s="60"/>
      <c r="AJW65" s="60"/>
      <c r="AJX65" s="60"/>
      <c r="AJY65" s="60"/>
      <c r="AJZ65" s="60"/>
      <c r="AKA65" s="60"/>
      <c r="AKB65" s="60"/>
      <c r="AKC65" s="60"/>
      <c r="AKD65" s="60"/>
      <c r="AKE65" s="60"/>
      <c r="AKF65" s="60"/>
      <c r="AKG65" s="60"/>
      <c r="AKH65" s="60"/>
      <c r="AKI65" s="60"/>
      <c r="AKJ65" s="60"/>
      <c r="AKK65" s="60"/>
      <c r="AKL65" s="60"/>
      <c r="AKM65" s="60"/>
      <c r="AKN65" s="60"/>
      <c r="AKO65" s="60"/>
      <c r="AKP65" s="60"/>
      <c r="AKQ65" s="60"/>
      <c r="AKR65" s="60"/>
      <c r="AKS65" s="60"/>
      <c r="AKT65" s="60"/>
      <c r="AKU65" s="60"/>
      <c r="AKV65" s="60"/>
      <c r="AKW65" s="60"/>
      <c r="AKX65" s="60"/>
      <c r="AKY65" s="60"/>
      <c r="AKZ65" s="60"/>
      <c r="ALA65" s="60"/>
      <c r="ALB65" s="60"/>
      <c r="ALC65" s="60"/>
      <c r="ALD65" s="60"/>
      <c r="ALE65" s="60"/>
      <c r="ALF65" s="60"/>
      <c r="ALG65" s="60"/>
      <c r="ALH65" s="60"/>
      <c r="ALI65" s="60"/>
      <c r="ALJ65" s="60"/>
      <c r="ALK65" s="60"/>
      <c r="ALL65" s="60"/>
      <c r="ALM65" s="60"/>
      <c r="ALN65" s="60"/>
      <c r="ALO65" s="60"/>
      <c r="ALP65" s="60"/>
      <c r="ALQ65" s="60"/>
      <c r="ALR65" s="60"/>
      <c r="ALS65" s="60"/>
      <c r="ALT65" s="60"/>
      <c r="ALU65" s="60"/>
      <c r="ALV65" s="60"/>
      <c r="ALW65" s="60"/>
      <c r="ALX65" s="60"/>
      <c r="ALY65" s="60"/>
      <c r="ALZ65" s="60"/>
      <c r="AMA65" s="60"/>
      <c r="AMB65" s="60"/>
      <c r="AMC65" s="60"/>
      <c r="AMD65" s="60"/>
      <c r="AME65" s="60"/>
      <c r="AMF65" s="60"/>
      <c r="AMG65" s="60"/>
      <c r="AMH65" s="60"/>
      <c r="AMI65" s="60"/>
      <c r="AMJ65" s="60"/>
      <c r="AMK65" s="60"/>
      <c r="AML65" s="60"/>
      <c r="AMM65" s="60"/>
      <c r="AMN65" s="60"/>
      <c r="AMO65" s="60"/>
      <c r="AMP65" s="60"/>
      <c r="AMQ65" s="60"/>
      <c r="AMR65" s="60"/>
      <c r="AMS65" s="60"/>
      <c r="AMT65" s="60"/>
      <c r="AMU65" s="60"/>
      <c r="AMV65" s="60"/>
      <c r="AMW65" s="60"/>
      <c r="AMX65" s="60"/>
      <c r="AMY65" s="60"/>
      <c r="AMZ65" s="60"/>
      <c r="ANA65" s="60"/>
      <c r="ANB65" s="60"/>
      <c r="ANC65" s="60"/>
      <c r="AND65" s="60"/>
      <c r="ANE65" s="60"/>
      <c r="ANF65" s="60"/>
      <c r="ANG65" s="60"/>
      <c r="ANH65" s="60"/>
      <c r="ANI65" s="60"/>
      <c r="ANJ65" s="60"/>
      <c r="ANK65" s="60"/>
      <c r="ANL65" s="60"/>
      <c r="ANM65" s="60"/>
      <c r="ANN65" s="60"/>
      <c r="ANO65" s="60"/>
      <c r="ANP65" s="60"/>
      <c r="ANQ65" s="60"/>
      <c r="ANR65" s="60"/>
      <c r="ANS65" s="60"/>
      <c r="ANT65" s="60"/>
      <c r="ANU65" s="60"/>
      <c r="ANV65" s="60"/>
      <c r="ANW65" s="60"/>
      <c r="ANX65" s="60"/>
      <c r="ANY65" s="60"/>
      <c r="ANZ65" s="60"/>
      <c r="AOA65" s="60"/>
      <c r="AOB65" s="60"/>
      <c r="AOC65" s="60"/>
      <c r="AOD65" s="60"/>
      <c r="AOE65" s="60"/>
      <c r="AOF65" s="60"/>
      <c r="AOG65" s="60"/>
      <c r="AOH65" s="60"/>
      <c r="AOI65" s="60"/>
      <c r="AOJ65" s="60"/>
      <c r="AOK65" s="60"/>
      <c r="AOL65" s="60"/>
      <c r="AOM65" s="60"/>
      <c r="AON65" s="60"/>
      <c r="AOO65" s="60"/>
      <c r="AOP65" s="60"/>
      <c r="AOQ65" s="60"/>
      <c r="AOR65" s="60"/>
      <c r="AOS65" s="60"/>
      <c r="AOT65" s="60"/>
      <c r="AOU65" s="60"/>
      <c r="AOV65" s="60"/>
      <c r="AOW65" s="60"/>
      <c r="AOX65" s="60"/>
      <c r="AOY65" s="60"/>
      <c r="AOZ65" s="60"/>
      <c r="APA65" s="60"/>
      <c r="APB65" s="60"/>
      <c r="APC65" s="60"/>
      <c r="APD65" s="60"/>
      <c r="APE65" s="60"/>
      <c r="APF65" s="60"/>
      <c r="APG65" s="60"/>
      <c r="APH65" s="60"/>
      <c r="API65" s="60"/>
      <c r="APJ65" s="60"/>
      <c r="APK65" s="60"/>
      <c r="APL65" s="60"/>
      <c r="APM65" s="60"/>
      <c r="APN65" s="60"/>
      <c r="APO65" s="60"/>
      <c r="APP65" s="60"/>
      <c r="APQ65" s="60"/>
      <c r="APR65" s="60"/>
      <c r="APS65" s="60"/>
      <c r="APT65" s="60"/>
      <c r="APU65" s="60"/>
      <c r="APV65" s="60"/>
      <c r="APW65" s="60"/>
      <c r="APX65" s="60"/>
      <c r="APY65" s="60"/>
      <c r="APZ65" s="60"/>
      <c r="AQA65" s="60"/>
      <c r="AQB65" s="60"/>
      <c r="AQC65" s="60"/>
      <c r="AQD65" s="60"/>
      <c r="AQE65" s="60"/>
      <c r="AQF65" s="60"/>
      <c r="AQG65" s="60"/>
      <c r="AQH65" s="60"/>
      <c r="AQI65" s="60"/>
      <c r="AQJ65" s="60"/>
      <c r="AQK65" s="60"/>
      <c r="AQL65" s="60"/>
      <c r="AQM65" s="60"/>
      <c r="AQN65" s="60"/>
      <c r="AQO65" s="60"/>
      <c r="AQP65" s="60"/>
      <c r="AQQ65" s="60"/>
      <c r="AQR65" s="60"/>
      <c r="AQS65" s="60"/>
      <c r="AQT65" s="60"/>
      <c r="AQU65" s="60"/>
      <c r="AQV65" s="60"/>
      <c r="AQW65" s="60"/>
      <c r="AQX65" s="60"/>
      <c r="AQY65" s="60"/>
      <c r="AQZ65" s="60"/>
      <c r="ARA65" s="60"/>
      <c r="ARB65" s="60"/>
      <c r="ARC65" s="60"/>
      <c r="ARD65" s="60"/>
      <c r="ARE65" s="60"/>
      <c r="ARF65" s="60"/>
      <c r="ARG65" s="60"/>
      <c r="ARH65" s="60"/>
      <c r="ARI65" s="60"/>
      <c r="ARJ65" s="60"/>
      <c r="ARK65" s="60"/>
      <c r="ARL65" s="60"/>
      <c r="ARM65" s="60"/>
      <c r="ARN65" s="60"/>
      <c r="ARO65" s="60"/>
      <c r="ARP65" s="60"/>
      <c r="ARQ65" s="60"/>
      <c r="ARR65" s="60"/>
      <c r="ARS65" s="60"/>
      <c r="ART65" s="60"/>
      <c r="ARU65" s="60"/>
      <c r="ARV65" s="60"/>
      <c r="ARW65" s="60"/>
      <c r="ARX65" s="60"/>
      <c r="ARY65" s="60"/>
      <c r="ARZ65" s="60"/>
      <c r="ASA65" s="60"/>
      <c r="ASB65" s="60"/>
      <c r="ASC65" s="60"/>
      <c r="ASD65" s="60"/>
      <c r="ASE65" s="60"/>
      <c r="ASF65" s="60"/>
      <c r="ASG65" s="60"/>
      <c r="ASH65" s="60"/>
      <c r="ASI65" s="60"/>
      <c r="ASJ65" s="60"/>
      <c r="ASK65" s="60"/>
      <c r="ASL65" s="60"/>
      <c r="ASM65" s="60"/>
      <c r="ASN65" s="60"/>
      <c r="ASO65" s="60"/>
      <c r="ASP65" s="60"/>
      <c r="ASQ65" s="60"/>
      <c r="ASR65" s="60"/>
      <c r="ASS65" s="60"/>
      <c r="AST65" s="60"/>
      <c r="ASU65" s="60"/>
      <c r="ASV65" s="60"/>
      <c r="ASW65" s="60"/>
      <c r="ASX65" s="60"/>
      <c r="ASY65" s="60"/>
      <c r="ASZ65" s="60"/>
      <c r="ATA65" s="60"/>
      <c r="ATB65" s="60"/>
      <c r="ATC65" s="60"/>
      <c r="ATD65" s="60"/>
      <c r="ATE65" s="60"/>
      <c r="ATF65" s="60"/>
      <c r="ATG65" s="60"/>
      <c r="ATH65" s="60"/>
      <c r="ATI65" s="60"/>
      <c r="ATJ65" s="60"/>
      <c r="ATK65" s="60"/>
      <c r="ATL65" s="60"/>
      <c r="ATM65" s="60"/>
      <c r="ATN65" s="60"/>
      <c r="ATO65" s="60"/>
      <c r="ATP65" s="60"/>
      <c r="ATQ65" s="60"/>
      <c r="ATR65" s="60"/>
      <c r="ATS65" s="60"/>
      <c r="ATT65" s="60"/>
      <c r="ATU65" s="60"/>
      <c r="ATV65" s="60"/>
      <c r="ATW65" s="60"/>
      <c r="ATX65" s="60"/>
      <c r="ATY65" s="60"/>
      <c r="ATZ65" s="60"/>
      <c r="AUA65" s="60"/>
      <c r="AUB65" s="60"/>
      <c r="AUC65" s="60"/>
      <c r="AUD65" s="60"/>
      <c r="AUE65" s="60"/>
      <c r="AUF65" s="60"/>
      <c r="AUG65" s="60"/>
      <c r="AUH65" s="60"/>
      <c r="AUI65" s="60"/>
      <c r="AUJ65" s="60"/>
      <c r="AUK65" s="60"/>
      <c r="AUL65" s="60"/>
      <c r="AUM65" s="60"/>
      <c r="AUN65" s="60"/>
      <c r="AUO65" s="60"/>
      <c r="AUP65" s="60"/>
      <c r="AUQ65" s="60"/>
      <c r="AUR65" s="60"/>
      <c r="AUS65" s="60"/>
      <c r="AUT65" s="60"/>
      <c r="AUU65" s="60"/>
      <c r="AUV65" s="60"/>
      <c r="AUW65" s="60"/>
      <c r="AUX65" s="60"/>
      <c r="AUY65" s="60"/>
      <c r="AUZ65" s="60"/>
      <c r="AVA65" s="60"/>
      <c r="AVB65" s="60"/>
      <c r="AVC65" s="60"/>
      <c r="AVD65" s="60"/>
      <c r="AVE65" s="60"/>
      <c r="AVF65" s="60"/>
      <c r="AVG65" s="60"/>
      <c r="AVH65" s="60"/>
      <c r="AVI65" s="60"/>
      <c r="AVJ65" s="60"/>
      <c r="AVK65" s="60"/>
      <c r="AVL65" s="60"/>
      <c r="AVM65" s="60"/>
      <c r="AVN65" s="60"/>
      <c r="AVO65" s="60"/>
      <c r="AVP65" s="60"/>
      <c r="AVQ65" s="60"/>
      <c r="AVR65" s="60"/>
      <c r="AVS65" s="60"/>
      <c r="AVT65" s="60"/>
      <c r="AVU65" s="60"/>
      <c r="AVV65" s="60"/>
      <c r="AVW65" s="60"/>
      <c r="AVX65" s="60"/>
      <c r="AVY65" s="60"/>
      <c r="AVZ65" s="60"/>
      <c r="AWA65" s="60"/>
      <c r="AWB65" s="60"/>
      <c r="AWC65" s="60"/>
      <c r="AWD65" s="60"/>
      <c r="AWE65" s="60"/>
      <c r="AWF65" s="60"/>
      <c r="AWG65" s="60"/>
      <c r="AWH65" s="60"/>
      <c r="AWI65" s="60"/>
      <c r="AWJ65" s="60"/>
      <c r="AWK65" s="60"/>
      <c r="AWL65" s="60"/>
      <c r="AWM65" s="60"/>
      <c r="AWN65" s="60"/>
      <c r="AWO65" s="60"/>
      <c r="AWP65" s="60"/>
      <c r="AWQ65" s="60"/>
      <c r="AWR65" s="60"/>
      <c r="AWS65" s="60"/>
      <c r="AWT65" s="60"/>
      <c r="AWU65" s="60"/>
      <c r="AWV65" s="60"/>
      <c r="AWW65" s="60"/>
      <c r="AWX65" s="60"/>
      <c r="AWY65" s="60"/>
      <c r="AWZ65" s="60"/>
      <c r="AXA65" s="60"/>
      <c r="AXB65" s="60"/>
      <c r="AXC65" s="60"/>
      <c r="AXD65" s="60"/>
      <c r="AXE65" s="60"/>
      <c r="AXF65" s="60"/>
      <c r="AXG65" s="60"/>
      <c r="AXH65" s="60"/>
      <c r="AXI65" s="60"/>
      <c r="AXJ65" s="60"/>
      <c r="AXK65" s="60"/>
      <c r="AXL65" s="60"/>
      <c r="AXM65" s="60"/>
      <c r="AXN65" s="60"/>
      <c r="AXO65" s="60"/>
      <c r="AXP65" s="60"/>
      <c r="AXQ65" s="60"/>
      <c r="AXR65" s="60"/>
      <c r="AXS65" s="60"/>
      <c r="AXT65" s="60"/>
      <c r="AXU65" s="60"/>
      <c r="AXV65" s="60"/>
      <c r="AXW65" s="60"/>
      <c r="AXX65" s="60"/>
      <c r="AXY65" s="60"/>
      <c r="AXZ65" s="60"/>
      <c r="AYA65" s="60"/>
      <c r="AYB65" s="60"/>
      <c r="AYC65" s="60"/>
      <c r="AYD65" s="60"/>
      <c r="AYE65" s="60"/>
      <c r="AYF65" s="60"/>
      <c r="AYG65" s="60"/>
      <c r="AYH65" s="60"/>
      <c r="AYI65" s="60"/>
      <c r="AYJ65" s="60"/>
      <c r="AYK65" s="60"/>
      <c r="AYL65" s="60"/>
      <c r="AYM65" s="60"/>
      <c r="AYN65" s="60"/>
      <c r="AYO65" s="60"/>
      <c r="AYP65" s="60"/>
      <c r="AYQ65" s="60"/>
      <c r="AYR65" s="60"/>
      <c r="AYS65" s="60"/>
      <c r="AYT65" s="60"/>
      <c r="AYU65" s="60"/>
      <c r="AYV65" s="60"/>
      <c r="AYW65" s="60"/>
      <c r="AYX65" s="60"/>
      <c r="AYY65" s="60"/>
      <c r="AYZ65" s="60"/>
      <c r="AZA65" s="60"/>
      <c r="AZB65" s="60"/>
      <c r="AZC65" s="60"/>
      <c r="AZD65" s="60"/>
      <c r="AZE65" s="60"/>
      <c r="AZF65" s="60"/>
      <c r="AZG65" s="60"/>
      <c r="AZH65" s="60"/>
      <c r="AZI65" s="60"/>
      <c r="AZJ65" s="60"/>
      <c r="AZK65" s="60"/>
      <c r="AZL65" s="60"/>
      <c r="AZM65" s="60"/>
      <c r="AZN65" s="60"/>
      <c r="AZO65" s="60"/>
      <c r="AZP65" s="60"/>
      <c r="AZQ65" s="60"/>
      <c r="AZR65" s="60"/>
      <c r="AZS65" s="60"/>
      <c r="AZT65" s="60"/>
      <c r="AZU65" s="60"/>
      <c r="AZV65" s="60"/>
      <c r="AZW65" s="60"/>
      <c r="AZX65" s="60"/>
      <c r="AZY65" s="60"/>
      <c r="AZZ65" s="60"/>
      <c r="BAA65" s="60"/>
      <c r="BAB65" s="60"/>
      <c r="BAC65" s="60"/>
      <c r="BAD65" s="60"/>
      <c r="BAE65" s="60"/>
      <c r="BAF65" s="60"/>
      <c r="BAG65" s="60"/>
      <c r="BAH65" s="60"/>
      <c r="BAI65" s="60"/>
      <c r="BAJ65" s="60"/>
      <c r="BAK65" s="60"/>
      <c r="BAL65" s="60"/>
      <c r="BAM65" s="60"/>
      <c r="BAN65" s="60"/>
      <c r="BAO65" s="60"/>
      <c r="BAP65" s="60"/>
      <c r="BAQ65" s="60"/>
      <c r="BAR65" s="60"/>
      <c r="BAS65" s="60"/>
      <c r="BAT65" s="60"/>
      <c r="BAU65" s="60"/>
      <c r="BAV65" s="60"/>
      <c r="BAW65" s="60"/>
      <c r="BAX65" s="60"/>
      <c r="BAY65" s="60"/>
      <c r="BAZ65" s="60"/>
      <c r="BBA65" s="60"/>
      <c r="BBB65" s="60"/>
      <c r="BBC65" s="60"/>
      <c r="BBD65" s="60"/>
      <c r="BBE65" s="60"/>
      <c r="BBF65" s="60"/>
      <c r="BBG65" s="60"/>
      <c r="BBH65" s="60"/>
      <c r="BBI65" s="60"/>
      <c r="BBJ65" s="60"/>
      <c r="BBK65" s="60"/>
      <c r="BBL65" s="60"/>
      <c r="BBM65" s="60"/>
      <c r="BBN65" s="60"/>
      <c r="BBO65" s="60"/>
      <c r="BBP65" s="60"/>
      <c r="BBQ65" s="60"/>
      <c r="BBR65" s="60"/>
      <c r="BBS65" s="60"/>
      <c r="BBT65" s="60"/>
      <c r="BBU65" s="60"/>
      <c r="BBV65" s="60"/>
      <c r="BBW65" s="60"/>
      <c r="BBX65" s="60"/>
      <c r="BBY65" s="60"/>
      <c r="BBZ65" s="60"/>
      <c r="BCA65" s="60"/>
      <c r="BCB65" s="60"/>
      <c r="BCC65" s="60"/>
      <c r="BCD65" s="60"/>
      <c r="BCE65" s="60"/>
      <c r="BCF65" s="60"/>
      <c r="BCG65" s="60"/>
      <c r="BCH65" s="60"/>
      <c r="BCI65" s="60"/>
      <c r="BCJ65" s="60"/>
      <c r="BCK65" s="60"/>
      <c r="BCL65" s="60"/>
      <c r="BCM65" s="60"/>
      <c r="BCN65" s="60"/>
      <c r="BCO65" s="60"/>
      <c r="BCP65" s="60"/>
      <c r="BCQ65" s="60"/>
      <c r="BCR65" s="60"/>
      <c r="BCS65" s="60"/>
      <c r="BCT65" s="60"/>
      <c r="BCU65" s="60"/>
      <c r="BCV65" s="60"/>
      <c r="BCW65" s="60"/>
      <c r="BCX65" s="60"/>
      <c r="BCY65" s="60"/>
      <c r="BCZ65" s="60"/>
      <c r="BDA65" s="60"/>
      <c r="BDB65" s="60"/>
      <c r="BDC65" s="60"/>
      <c r="BDD65" s="60"/>
      <c r="BDE65" s="60"/>
      <c r="BDF65" s="60"/>
      <c r="BDG65" s="60"/>
      <c r="BDH65" s="60"/>
      <c r="BDI65" s="60"/>
      <c r="BDJ65" s="60"/>
      <c r="BDK65" s="60"/>
      <c r="BDL65" s="60"/>
      <c r="BDM65" s="60"/>
      <c r="BDN65" s="60"/>
      <c r="BDO65" s="60"/>
      <c r="BDP65" s="60"/>
      <c r="BDQ65" s="60"/>
      <c r="BDR65" s="60"/>
      <c r="BDS65" s="60"/>
      <c r="BDT65" s="60"/>
      <c r="BDU65" s="60"/>
      <c r="BDV65" s="60"/>
      <c r="BDW65" s="60"/>
      <c r="BDX65" s="60"/>
      <c r="BDY65" s="60"/>
      <c r="BDZ65" s="60"/>
      <c r="BEA65" s="60"/>
      <c r="BEB65" s="60"/>
      <c r="BEC65" s="60"/>
      <c r="BED65" s="60"/>
      <c r="BEE65" s="60"/>
      <c r="BEF65" s="60"/>
      <c r="BEG65" s="60"/>
      <c r="BEH65" s="60"/>
      <c r="BEI65" s="60"/>
      <c r="BEJ65" s="60"/>
      <c r="BEK65" s="60"/>
      <c r="BEL65" s="60"/>
      <c r="BEM65" s="60"/>
      <c r="BEN65" s="60"/>
      <c r="BEO65" s="60"/>
      <c r="BEP65" s="60"/>
      <c r="BEQ65" s="60"/>
      <c r="BER65" s="60"/>
      <c r="BES65" s="60"/>
      <c r="BET65" s="60"/>
      <c r="BEU65" s="60"/>
      <c r="BEV65" s="60"/>
      <c r="BEW65" s="60"/>
      <c r="BEX65" s="60"/>
      <c r="BEY65" s="60"/>
      <c r="BEZ65" s="60"/>
      <c r="BFA65" s="60"/>
      <c r="BFB65" s="60"/>
      <c r="BFC65" s="60"/>
      <c r="BFD65" s="60"/>
      <c r="BFE65" s="60"/>
      <c r="BFF65" s="60"/>
      <c r="BFG65" s="60"/>
      <c r="BFH65" s="60"/>
      <c r="BFI65" s="60"/>
      <c r="BFJ65" s="60"/>
      <c r="BFK65" s="60"/>
      <c r="BFL65" s="60"/>
      <c r="BFM65" s="60"/>
      <c r="BFN65" s="60"/>
      <c r="BFO65" s="60"/>
      <c r="BFP65" s="60"/>
      <c r="BFQ65" s="60"/>
      <c r="BFR65" s="60"/>
      <c r="BFS65" s="60"/>
      <c r="BFT65" s="60"/>
      <c r="BFU65" s="60"/>
      <c r="BFV65" s="60"/>
      <c r="BFW65" s="60"/>
      <c r="BFX65" s="60"/>
      <c r="BFY65" s="60"/>
      <c r="BFZ65" s="60"/>
      <c r="BGA65" s="60"/>
      <c r="BGB65" s="60"/>
      <c r="BGC65" s="60"/>
      <c r="BGD65" s="60"/>
      <c r="BGE65" s="60"/>
      <c r="BGF65" s="60"/>
      <c r="BGG65" s="60"/>
      <c r="BGH65" s="60"/>
      <c r="BGI65" s="60"/>
      <c r="BGJ65" s="60"/>
      <c r="BGK65" s="60"/>
      <c r="BGL65" s="60"/>
      <c r="BGM65" s="60"/>
      <c r="BGN65" s="60"/>
      <c r="BGO65" s="60"/>
      <c r="BGP65" s="60"/>
      <c r="BGQ65" s="60"/>
      <c r="BGR65" s="60"/>
      <c r="BGS65" s="60"/>
      <c r="BGT65" s="60"/>
      <c r="BGU65" s="60"/>
      <c r="BGV65" s="60"/>
      <c r="BGW65" s="60"/>
      <c r="BGX65" s="60"/>
      <c r="BGY65" s="60"/>
      <c r="BGZ65" s="60"/>
      <c r="BHA65" s="60"/>
      <c r="BHB65" s="60"/>
      <c r="BHC65" s="60"/>
      <c r="BHD65" s="60"/>
      <c r="BHE65" s="60"/>
      <c r="BHF65" s="60"/>
      <c r="BHG65" s="60"/>
      <c r="BHH65" s="60"/>
      <c r="BHI65" s="60"/>
      <c r="BHJ65" s="60"/>
      <c r="BHK65" s="60"/>
      <c r="BHL65" s="60"/>
      <c r="BHM65" s="60"/>
      <c r="BHN65" s="60"/>
      <c r="BHO65" s="60"/>
      <c r="BHP65" s="60"/>
      <c r="BHQ65" s="60"/>
      <c r="BHR65" s="60"/>
      <c r="BHS65" s="60"/>
      <c r="BHT65" s="60"/>
      <c r="BHU65" s="60"/>
      <c r="BHV65" s="60"/>
      <c r="BHW65" s="60"/>
      <c r="BHX65" s="60"/>
      <c r="BHY65" s="60"/>
      <c r="BHZ65" s="60"/>
      <c r="BIA65" s="60"/>
      <c r="BIB65" s="60"/>
      <c r="BIC65" s="60"/>
    </row>
    <row r="66" spans="1:1589" ht="32.25" customHeight="1" x14ac:dyDescent="0.25">
      <c r="A66" s="246"/>
      <c r="B66" s="244"/>
      <c r="C66" s="165" t="s">
        <v>299</v>
      </c>
      <c r="D66" s="31">
        <v>300</v>
      </c>
      <c r="E66" s="31">
        <v>535.16999999999996</v>
      </c>
      <c r="F66" s="31">
        <v>535.16999999999996</v>
      </c>
      <c r="G66" s="52" t="e">
        <f>#REF!+E66+#REF!+E68+E69+E70+E71+E72</f>
        <v>#REF!</v>
      </c>
      <c r="H66" s="51"/>
      <c r="I66" s="51"/>
      <c r="J66" s="51"/>
      <c r="K66" s="60"/>
      <c r="L66" s="60"/>
      <c r="M66" s="60"/>
      <c r="N66" s="60"/>
      <c r="O66" s="60"/>
      <c r="P66" s="60"/>
      <c r="Q66" s="60"/>
      <c r="R66" s="60"/>
      <c r="S66" s="60"/>
      <c r="T66" s="60"/>
      <c r="U66" s="60"/>
      <c r="V66" s="60"/>
      <c r="W66" s="60"/>
      <c r="X66" s="60"/>
      <c r="Y66" s="60"/>
      <c r="Z66" s="60"/>
      <c r="AA66" s="60"/>
      <c r="AB66" s="60"/>
      <c r="AC66" s="60"/>
      <c r="AD66" s="60"/>
      <c r="AE66" s="60"/>
      <c r="AF66" s="60"/>
      <c r="AG66" s="60"/>
      <c r="AH66" s="60"/>
      <c r="AI66" s="60"/>
      <c r="AJ66" s="60"/>
      <c r="AK66" s="60"/>
      <c r="AL66" s="60"/>
      <c r="AM66" s="60"/>
      <c r="AN66" s="60"/>
      <c r="AO66" s="60"/>
      <c r="AP66" s="60"/>
      <c r="AQ66" s="60"/>
      <c r="AR66" s="60"/>
      <c r="AS66" s="60"/>
      <c r="AT66" s="60"/>
      <c r="AU66" s="60"/>
      <c r="AV66" s="60"/>
      <c r="AW66" s="60"/>
      <c r="AX66" s="60"/>
      <c r="AY66" s="60"/>
      <c r="AZ66" s="60"/>
      <c r="BA66" s="60"/>
      <c r="BB66" s="60"/>
      <c r="BC66" s="60"/>
      <c r="BD66" s="60"/>
      <c r="BE66" s="60"/>
      <c r="BF66" s="60"/>
      <c r="BG66" s="60"/>
      <c r="BH66" s="60"/>
      <c r="BI66" s="60"/>
      <c r="BJ66" s="60"/>
      <c r="BK66" s="60"/>
      <c r="BL66" s="60"/>
      <c r="BM66" s="60"/>
      <c r="BN66" s="60"/>
      <c r="BO66" s="60"/>
      <c r="BP66" s="60"/>
      <c r="BQ66" s="60"/>
      <c r="BR66" s="60"/>
      <c r="BS66" s="60"/>
      <c r="BT66" s="60"/>
      <c r="BU66" s="60"/>
      <c r="BV66" s="60"/>
      <c r="BW66" s="60"/>
      <c r="BX66" s="60"/>
      <c r="BY66" s="60"/>
      <c r="BZ66" s="60"/>
      <c r="CA66" s="60"/>
      <c r="CB66" s="60"/>
      <c r="CC66" s="60"/>
      <c r="CD66" s="60"/>
      <c r="CE66" s="60"/>
      <c r="CF66" s="60"/>
      <c r="CG66" s="60"/>
      <c r="CH66" s="60"/>
      <c r="CI66" s="60"/>
      <c r="CJ66" s="60"/>
      <c r="CK66" s="60"/>
      <c r="CL66" s="60"/>
      <c r="CM66" s="60"/>
      <c r="CN66" s="60"/>
      <c r="CO66" s="60"/>
      <c r="CP66" s="60"/>
      <c r="CQ66" s="60"/>
      <c r="CR66" s="60"/>
      <c r="CS66" s="60"/>
      <c r="CT66" s="60"/>
      <c r="CU66" s="60"/>
      <c r="CV66" s="60"/>
      <c r="CW66" s="60"/>
      <c r="CX66" s="60"/>
      <c r="CY66" s="60"/>
      <c r="CZ66" s="60"/>
      <c r="DA66" s="60"/>
      <c r="DB66" s="60"/>
      <c r="DC66" s="60"/>
      <c r="DD66" s="60"/>
      <c r="DE66" s="60"/>
      <c r="DF66" s="60"/>
      <c r="DG66" s="60"/>
      <c r="DH66" s="60"/>
      <c r="DI66" s="60"/>
      <c r="DJ66" s="60"/>
      <c r="DK66" s="60"/>
      <c r="DL66" s="60"/>
      <c r="DM66" s="60"/>
      <c r="DN66" s="60"/>
      <c r="DO66" s="60"/>
      <c r="DP66" s="60"/>
      <c r="DQ66" s="60"/>
      <c r="DR66" s="60"/>
      <c r="DS66" s="60"/>
      <c r="DT66" s="60"/>
      <c r="DU66" s="60"/>
      <c r="DV66" s="60"/>
      <c r="DW66" s="60"/>
      <c r="DX66" s="60"/>
      <c r="DY66" s="60"/>
      <c r="DZ66" s="60"/>
      <c r="EA66" s="60"/>
      <c r="EB66" s="60"/>
      <c r="EC66" s="60"/>
      <c r="ED66" s="60"/>
      <c r="EE66" s="60"/>
      <c r="EF66" s="60"/>
      <c r="EG66" s="60"/>
      <c r="EH66" s="60"/>
      <c r="EI66" s="60"/>
      <c r="EJ66" s="60"/>
      <c r="EK66" s="60"/>
      <c r="EL66" s="60"/>
      <c r="EM66" s="60"/>
      <c r="EN66" s="60"/>
      <c r="EO66" s="60"/>
      <c r="EP66" s="60"/>
      <c r="EQ66" s="60"/>
      <c r="ER66" s="60"/>
      <c r="ES66" s="60"/>
      <c r="ET66" s="60"/>
      <c r="EU66" s="60"/>
      <c r="EV66" s="60"/>
      <c r="EW66" s="60"/>
      <c r="EX66" s="60"/>
      <c r="EY66" s="60"/>
      <c r="EZ66" s="60"/>
      <c r="FA66" s="60"/>
      <c r="FB66" s="60"/>
      <c r="FC66" s="60"/>
      <c r="FD66" s="60"/>
      <c r="FE66" s="60"/>
      <c r="FF66" s="60"/>
      <c r="FG66" s="60"/>
      <c r="FH66" s="60"/>
      <c r="FI66" s="60"/>
      <c r="FJ66" s="60"/>
      <c r="FK66" s="60"/>
      <c r="FL66" s="60"/>
      <c r="FM66" s="60"/>
      <c r="FN66" s="60"/>
      <c r="FO66" s="60"/>
      <c r="FP66" s="60"/>
      <c r="FQ66" s="60"/>
      <c r="FR66" s="60"/>
      <c r="FS66" s="60"/>
      <c r="FT66" s="60"/>
      <c r="FU66" s="60"/>
      <c r="FV66" s="60"/>
      <c r="FW66" s="60"/>
      <c r="FX66" s="60"/>
      <c r="FY66" s="60"/>
      <c r="FZ66" s="60"/>
      <c r="GA66" s="60"/>
      <c r="GB66" s="60"/>
      <c r="GC66" s="60"/>
      <c r="GD66" s="60"/>
      <c r="GE66" s="60"/>
      <c r="GF66" s="60"/>
      <c r="GG66" s="60"/>
      <c r="GH66" s="60"/>
      <c r="GI66" s="60"/>
      <c r="GJ66" s="60"/>
      <c r="GK66" s="60"/>
      <c r="GL66" s="60"/>
      <c r="GM66" s="60"/>
      <c r="GN66" s="60"/>
      <c r="GO66" s="60"/>
      <c r="GP66" s="60"/>
      <c r="GQ66" s="60"/>
      <c r="GR66" s="60"/>
      <c r="GS66" s="60"/>
      <c r="GT66" s="60"/>
      <c r="GU66" s="60"/>
      <c r="GV66" s="60"/>
      <c r="GW66" s="60"/>
      <c r="GX66" s="60"/>
      <c r="GY66" s="60"/>
      <c r="GZ66" s="60"/>
      <c r="HA66" s="60"/>
      <c r="HB66" s="60"/>
      <c r="HC66" s="60"/>
      <c r="HD66" s="60"/>
      <c r="HE66" s="60"/>
      <c r="HF66" s="60"/>
      <c r="HG66" s="60"/>
      <c r="HH66" s="60"/>
      <c r="HI66" s="60"/>
      <c r="HJ66" s="60"/>
      <c r="HK66" s="60"/>
      <c r="HL66" s="60"/>
      <c r="HM66" s="60"/>
      <c r="HN66" s="60"/>
      <c r="HO66" s="60"/>
      <c r="HP66" s="60"/>
      <c r="HQ66" s="60"/>
      <c r="HR66" s="60"/>
      <c r="HS66" s="60"/>
      <c r="HT66" s="60"/>
      <c r="HU66" s="60"/>
      <c r="HV66" s="60"/>
      <c r="HW66" s="60"/>
      <c r="HX66" s="60"/>
      <c r="HY66" s="60"/>
      <c r="HZ66" s="60"/>
      <c r="IA66" s="60"/>
      <c r="IB66" s="60"/>
      <c r="IC66" s="60"/>
      <c r="ID66" s="60"/>
      <c r="IE66" s="60"/>
      <c r="IF66" s="60"/>
      <c r="IG66" s="60"/>
      <c r="IH66" s="60"/>
      <c r="II66" s="60"/>
      <c r="IJ66" s="60"/>
      <c r="IK66" s="60"/>
      <c r="IL66" s="60"/>
      <c r="IM66" s="60"/>
      <c r="IN66" s="60"/>
      <c r="IO66" s="60"/>
      <c r="IP66" s="60"/>
      <c r="IQ66" s="60"/>
      <c r="IR66" s="60"/>
      <c r="IS66" s="60"/>
      <c r="IT66" s="60"/>
      <c r="IU66" s="60"/>
      <c r="IV66" s="60"/>
      <c r="IW66" s="60"/>
      <c r="IX66" s="60"/>
      <c r="IY66" s="60"/>
      <c r="IZ66" s="60"/>
      <c r="JA66" s="60"/>
      <c r="JB66" s="60"/>
      <c r="JC66" s="60"/>
      <c r="JD66" s="60"/>
      <c r="JE66" s="60"/>
      <c r="JF66" s="60"/>
      <c r="JG66" s="60"/>
      <c r="JH66" s="60"/>
      <c r="JI66" s="60"/>
      <c r="JJ66" s="60"/>
      <c r="JK66" s="60"/>
      <c r="JL66" s="60"/>
      <c r="JM66" s="60"/>
      <c r="JN66" s="60"/>
      <c r="JO66" s="60"/>
      <c r="JP66" s="60"/>
      <c r="JQ66" s="60"/>
      <c r="JR66" s="60"/>
      <c r="JS66" s="60"/>
      <c r="JT66" s="60"/>
      <c r="JU66" s="60"/>
      <c r="JV66" s="60"/>
      <c r="JW66" s="60"/>
      <c r="JX66" s="60"/>
      <c r="JY66" s="60"/>
      <c r="JZ66" s="60"/>
      <c r="KA66" s="60"/>
      <c r="KB66" s="60"/>
      <c r="KC66" s="60"/>
      <c r="KD66" s="60"/>
      <c r="KE66" s="60"/>
      <c r="KF66" s="60"/>
      <c r="KG66" s="60"/>
      <c r="KH66" s="60"/>
      <c r="KI66" s="60"/>
      <c r="KJ66" s="60"/>
      <c r="KK66" s="60"/>
      <c r="KL66" s="60"/>
      <c r="KM66" s="60"/>
      <c r="KN66" s="60"/>
      <c r="KO66" s="60"/>
      <c r="KP66" s="60"/>
      <c r="KQ66" s="60"/>
      <c r="KR66" s="60"/>
      <c r="KS66" s="60"/>
      <c r="KT66" s="60"/>
      <c r="KU66" s="60"/>
      <c r="KV66" s="60"/>
      <c r="KW66" s="60"/>
      <c r="KX66" s="60"/>
      <c r="KY66" s="60"/>
      <c r="KZ66" s="60"/>
      <c r="LA66" s="60"/>
      <c r="LB66" s="60"/>
      <c r="LC66" s="60"/>
      <c r="LD66" s="60"/>
      <c r="LE66" s="60"/>
      <c r="LF66" s="60"/>
      <c r="LG66" s="60"/>
      <c r="LH66" s="60"/>
      <c r="LI66" s="60"/>
      <c r="LJ66" s="60"/>
      <c r="LK66" s="60"/>
      <c r="LL66" s="60"/>
      <c r="LM66" s="60"/>
      <c r="LN66" s="60"/>
      <c r="LO66" s="60"/>
      <c r="LP66" s="60"/>
      <c r="LQ66" s="60"/>
      <c r="LR66" s="60"/>
      <c r="LS66" s="60"/>
      <c r="LT66" s="60"/>
      <c r="LU66" s="60"/>
      <c r="LV66" s="60"/>
      <c r="LW66" s="60"/>
      <c r="LX66" s="60"/>
      <c r="LY66" s="60"/>
      <c r="LZ66" s="60"/>
      <c r="MA66" s="60"/>
      <c r="MB66" s="60"/>
      <c r="MC66" s="60"/>
      <c r="MD66" s="60"/>
      <c r="ME66" s="60"/>
      <c r="MF66" s="60"/>
      <c r="MG66" s="60"/>
      <c r="MH66" s="60"/>
      <c r="MI66" s="60"/>
      <c r="MJ66" s="60"/>
      <c r="MK66" s="60"/>
      <c r="ML66" s="60"/>
      <c r="MM66" s="60"/>
      <c r="MN66" s="60"/>
      <c r="MO66" s="60"/>
      <c r="MP66" s="60"/>
      <c r="MQ66" s="60"/>
      <c r="MR66" s="60"/>
      <c r="MS66" s="60"/>
      <c r="MT66" s="60"/>
      <c r="MU66" s="60"/>
      <c r="MV66" s="60"/>
      <c r="MW66" s="60"/>
      <c r="MX66" s="60"/>
      <c r="MY66" s="60"/>
      <c r="MZ66" s="60"/>
      <c r="NA66" s="60"/>
      <c r="NB66" s="60"/>
      <c r="NC66" s="60"/>
      <c r="ND66" s="60"/>
      <c r="NE66" s="60"/>
      <c r="NF66" s="60"/>
      <c r="NG66" s="60"/>
      <c r="NH66" s="60"/>
      <c r="NI66" s="60"/>
      <c r="NJ66" s="60"/>
      <c r="NK66" s="60"/>
      <c r="NL66" s="60"/>
      <c r="NM66" s="60"/>
      <c r="NN66" s="60"/>
      <c r="NO66" s="60"/>
      <c r="NP66" s="60"/>
      <c r="NQ66" s="60"/>
      <c r="NR66" s="60"/>
      <c r="NS66" s="60"/>
      <c r="NT66" s="60"/>
      <c r="NU66" s="60"/>
      <c r="NV66" s="60"/>
      <c r="NW66" s="60"/>
      <c r="NX66" s="60"/>
      <c r="NY66" s="60"/>
      <c r="NZ66" s="60"/>
      <c r="OA66" s="60"/>
      <c r="OB66" s="60"/>
      <c r="OC66" s="60"/>
      <c r="OD66" s="60"/>
      <c r="OE66" s="60"/>
      <c r="OF66" s="60"/>
      <c r="OG66" s="60"/>
      <c r="OH66" s="60"/>
      <c r="OI66" s="60"/>
      <c r="OJ66" s="60"/>
      <c r="OK66" s="60"/>
      <c r="OL66" s="60"/>
      <c r="OM66" s="60"/>
      <c r="ON66" s="60"/>
      <c r="OO66" s="60"/>
      <c r="OP66" s="60"/>
      <c r="OQ66" s="60"/>
      <c r="OR66" s="60"/>
      <c r="OS66" s="60"/>
      <c r="OT66" s="60"/>
      <c r="OU66" s="60"/>
      <c r="OV66" s="60"/>
      <c r="OW66" s="60"/>
      <c r="OX66" s="60"/>
      <c r="OY66" s="60"/>
      <c r="OZ66" s="60"/>
      <c r="PA66" s="60"/>
      <c r="PB66" s="60"/>
      <c r="PC66" s="60"/>
      <c r="PD66" s="60"/>
      <c r="PE66" s="60"/>
      <c r="PF66" s="60"/>
      <c r="PG66" s="60"/>
      <c r="PH66" s="60"/>
      <c r="PI66" s="60"/>
      <c r="PJ66" s="60"/>
      <c r="PK66" s="60"/>
      <c r="PL66" s="60"/>
      <c r="PM66" s="60"/>
      <c r="PN66" s="60"/>
      <c r="PO66" s="60"/>
      <c r="PP66" s="60"/>
      <c r="PQ66" s="60"/>
      <c r="PR66" s="60"/>
      <c r="PS66" s="60"/>
      <c r="PT66" s="60"/>
      <c r="PU66" s="60"/>
      <c r="PV66" s="60"/>
      <c r="PW66" s="60"/>
      <c r="PX66" s="60"/>
      <c r="PY66" s="60"/>
      <c r="PZ66" s="60"/>
      <c r="QA66" s="60"/>
      <c r="QB66" s="60"/>
      <c r="QC66" s="60"/>
      <c r="QD66" s="60"/>
      <c r="QE66" s="60"/>
      <c r="QF66" s="60"/>
      <c r="QG66" s="60"/>
      <c r="QH66" s="60"/>
      <c r="QI66" s="60"/>
      <c r="QJ66" s="60"/>
      <c r="QK66" s="60"/>
      <c r="QL66" s="60"/>
      <c r="QM66" s="60"/>
      <c r="QN66" s="60"/>
      <c r="QO66" s="60"/>
      <c r="QP66" s="60"/>
      <c r="QQ66" s="60"/>
      <c r="QR66" s="60"/>
      <c r="QS66" s="60"/>
      <c r="QT66" s="60"/>
      <c r="QU66" s="60"/>
      <c r="QV66" s="60"/>
      <c r="QW66" s="60"/>
      <c r="QX66" s="60"/>
      <c r="QY66" s="60"/>
      <c r="QZ66" s="60"/>
      <c r="RA66" s="60"/>
      <c r="RB66" s="60"/>
      <c r="RC66" s="60"/>
      <c r="RD66" s="60"/>
      <c r="RE66" s="60"/>
      <c r="RF66" s="60"/>
      <c r="RG66" s="60"/>
      <c r="RH66" s="60"/>
      <c r="RI66" s="60"/>
      <c r="RJ66" s="60"/>
      <c r="RK66" s="60"/>
      <c r="RL66" s="60"/>
      <c r="RM66" s="60"/>
      <c r="RN66" s="60"/>
      <c r="RO66" s="60"/>
      <c r="RP66" s="60"/>
      <c r="RQ66" s="60"/>
      <c r="RR66" s="60"/>
      <c r="RS66" s="60"/>
      <c r="RT66" s="60"/>
      <c r="RU66" s="60"/>
      <c r="RV66" s="60"/>
      <c r="RW66" s="60"/>
      <c r="RX66" s="60"/>
      <c r="RY66" s="60"/>
      <c r="RZ66" s="60"/>
      <c r="SA66" s="60"/>
      <c r="SB66" s="60"/>
      <c r="SC66" s="60"/>
      <c r="SD66" s="60"/>
      <c r="SE66" s="60"/>
      <c r="SF66" s="60"/>
      <c r="SG66" s="60"/>
      <c r="SH66" s="60"/>
      <c r="SI66" s="60"/>
      <c r="SJ66" s="60"/>
      <c r="SK66" s="60"/>
      <c r="SL66" s="60"/>
      <c r="SM66" s="60"/>
      <c r="SN66" s="60"/>
      <c r="SO66" s="60"/>
      <c r="SP66" s="60"/>
      <c r="SQ66" s="60"/>
      <c r="SR66" s="60"/>
      <c r="SS66" s="60"/>
      <c r="ST66" s="60"/>
      <c r="SU66" s="60"/>
      <c r="SV66" s="60"/>
      <c r="SW66" s="60"/>
      <c r="SX66" s="60"/>
      <c r="SY66" s="60"/>
      <c r="SZ66" s="60"/>
      <c r="TA66" s="60"/>
      <c r="TB66" s="60"/>
      <c r="TC66" s="60"/>
      <c r="TD66" s="60"/>
      <c r="TE66" s="60"/>
      <c r="TF66" s="60"/>
      <c r="TG66" s="60"/>
      <c r="TH66" s="60"/>
      <c r="TI66" s="60"/>
      <c r="TJ66" s="60"/>
      <c r="TK66" s="60"/>
      <c r="TL66" s="60"/>
      <c r="TM66" s="60"/>
      <c r="TN66" s="60"/>
      <c r="TO66" s="60"/>
      <c r="TP66" s="60"/>
      <c r="TQ66" s="60"/>
      <c r="TR66" s="60"/>
      <c r="TS66" s="60"/>
      <c r="TT66" s="60"/>
      <c r="TU66" s="60"/>
      <c r="TV66" s="60"/>
      <c r="TW66" s="60"/>
      <c r="TX66" s="60"/>
      <c r="TY66" s="60"/>
      <c r="TZ66" s="60"/>
      <c r="UA66" s="60"/>
      <c r="UB66" s="60"/>
      <c r="UC66" s="60"/>
      <c r="UD66" s="60"/>
      <c r="UE66" s="60"/>
      <c r="UF66" s="60"/>
      <c r="UG66" s="60"/>
      <c r="UH66" s="60"/>
      <c r="UI66" s="60"/>
      <c r="UJ66" s="60"/>
      <c r="UK66" s="60"/>
      <c r="UL66" s="60"/>
      <c r="UM66" s="60"/>
      <c r="UN66" s="60"/>
      <c r="UO66" s="60"/>
      <c r="UP66" s="60"/>
      <c r="UQ66" s="60"/>
      <c r="UR66" s="60"/>
      <c r="US66" s="60"/>
      <c r="UT66" s="60"/>
      <c r="UU66" s="60"/>
      <c r="UV66" s="60"/>
      <c r="UW66" s="60"/>
      <c r="UX66" s="60"/>
      <c r="UY66" s="60"/>
      <c r="UZ66" s="60"/>
      <c r="VA66" s="60"/>
      <c r="VB66" s="60"/>
      <c r="VC66" s="60"/>
      <c r="VD66" s="60"/>
      <c r="VE66" s="60"/>
      <c r="VF66" s="60"/>
      <c r="VG66" s="60"/>
      <c r="VH66" s="60"/>
      <c r="VI66" s="60"/>
      <c r="VJ66" s="60"/>
      <c r="VK66" s="60"/>
      <c r="VL66" s="60"/>
      <c r="VM66" s="60"/>
      <c r="VN66" s="60"/>
      <c r="VO66" s="60"/>
      <c r="VP66" s="60"/>
      <c r="VQ66" s="60"/>
      <c r="VR66" s="60"/>
      <c r="VS66" s="60"/>
      <c r="VT66" s="60"/>
      <c r="VU66" s="60"/>
      <c r="VV66" s="60"/>
      <c r="VW66" s="60"/>
      <c r="VX66" s="60"/>
      <c r="VY66" s="60"/>
      <c r="VZ66" s="60"/>
      <c r="WA66" s="60"/>
      <c r="WB66" s="60"/>
      <c r="WC66" s="60"/>
      <c r="WD66" s="60"/>
      <c r="WE66" s="60"/>
      <c r="WF66" s="60"/>
      <c r="WG66" s="60"/>
      <c r="WH66" s="60"/>
      <c r="WI66" s="60"/>
      <c r="WJ66" s="60"/>
      <c r="WK66" s="60"/>
      <c r="WL66" s="60"/>
      <c r="WM66" s="60"/>
      <c r="WN66" s="60"/>
      <c r="WO66" s="60"/>
      <c r="WP66" s="60"/>
      <c r="WQ66" s="60"/>
      <c r="WR66" s="60"/>
      <c r="WS66" s="60"/>
      <c r="WT66" s="60"/>
      <c r="WU66" s="60"/>
      <c r="WV66" s="60"/>
      <c r="WW66" s="60"/>
      <c r="WX66" s="60"/>
      <c r="WY66" s="60"/>
      <c r="WZ66" s="60"/>
      <c r="XA66" s="60"/>
      <c r="XB66" s="60"/>
      <c r="XC66" s="60"/>
      <c r="XD66" s="60"/>
      <c r="XE66" s="60"/>
      <c r="XF66" s="60"/>
      <c r="XG66" s="60"/>
      <c r="XH66" s="60"/>
      <c r="XI66" s="60"/>
      <c r="XJ66" s="60"/>
      <c r="XK66" s="60"/>
      <c r="XL66" s="60"/>
      <c r="XM66" s="60"/>
      <c r="XN66" s="60"/>
      <c r="XO66" s="60"/>
      <c r="XP66" s="60"/>
      <c r="XQ66" s="60"/>
      <c r="XR66" s="60"/>
      <c r="XS66" s="60"/>
      <c r="XT66" s="60"/>
      <c r="XU66" s="60"/>
      <c r="XV66" s="60"/>
      <c r="XW66" s="60"/>
      <c r="XX66" s="60"/>
      <c r="XY66" s="60"/>
      <c r="XZ66" s="60"/>
      <c r="YA66" s="60"/>
      <c r="YB66" s="60"/>
      <c r="YC66" s="60"/>
      <c r="YD66" s="60"/>
      <c r="YE66" s="60"/>
      <c r="YF66" s="60"/>
      <c r="YG66" s="60"/>
      <c r="YH66" s="60"/>
      <c r="YI66" s="60"/>
      <c r="YJ66" s="60"/>
      <c r="YK66" s="60"/>
      <c r="YL66" s="60"/>
      <c r="YM66" s="60"/>
      <c r="YN66" s="60"/>
      <c r="YO66" s="60"/>
      <c r="YP66" s="60"/>
      <c r="YQ66" s="60"/>
      <c r="YR66" s="60"/>
      <c r="YS66" s="60"/>
      <c r="YT66" s="60"/>
      <c r="YU66" s="60"/>
      <c r="YV66" s="60"/>
      <c r="YW66" s="60"/>
      <c r="YX66" s="60"/>
      <c r="YY66" s="60"/>
      <c r="YZ66" s="60"/>
      <c r="ZA66" s="60"/>
      <c r="ZB66" s="60"/>
      <c r="ZC66" s="60"/>
      <c r="ZD66" s="60"/>
      <c r="ZE66" s="60"/>
      <c r="ZF66" s="60"/>
      <c r="ZG66" s="60"/>
      <c r="ZH66" s="60"/>
      <c r="ZI66" s="60"/>
      <c r="ZJ66" s="60"/>
      <c r="ZK66" s="60"/>
      <c r="ZL66" s="60"/>
      <c r="ZM66" s="60"/>
      <c r="ZN66" s="60"/>
      <c r="ZO66" s="60"/>
      <c r="ZP66" s="60"/>
      <c r="ZQ66" s="60"/>
      <c r="ZR66" s="60"/>
      <c r="ZS66" s="60"/>
      <c r="ZT66" s="60"/>
      <c r="ZU66" s="60"/>
      <c r="ZV66" s="60"/>
      <c r="ZW66" s="60"/>
      <c r="ZX66" s="60"/>
      <c r="ZY66" s="60"/>
      <c r="ZZ66" s="60"/>
      <c r="AAA66" s="60"/>
      <c r="AAB66" s="60"/>
      <c r="AAC66" s="60"/>
      <c r="AAD66" s="60"/>
      <c r="AAE66" s="60"/>
      <c r="AAF66" s="60"/>
      <c r="AAG66" s="60"/>
      <c r="AAH66" s="60"/>
      <c r="AAI66" s="60"/>
      <c r="AAJ66" s="60"/>
      <c r="AAK66" s="60"/>
      <c r="AAL66" s="60"/>
      <c r="AAM66" s="60"/>
      <c r="AAN66" s="60"/>
      <c r="AAO66" s="60"/>
      <c r="AAP66" s="60"/>
      <c r="AAQ66" s="60"/>
      <c r="AAR66" s="60"/>
      <c r="AAS66" s="60"/>
      <c r="AAT66" s="60"/>
      <c r="AAU66" s="60"/>
      <c r="AAV66" s="60"/>
      <c r="AAW66" s="60"/>
      <c r="AAX66" s="60"/>
      <c r="AAY66" s="60"/>
      <c r="AAZ66" s="60"/>
      <c r="ABA66" s="60"/>
      <c r="ABB66" s="60"/>
      <c r="ABC66" s="60"/>
      <c r="ABD66" s="60"/>
      <c r="ABE66" s="60"/>
      <c r="ABF66" s="60"/>
      <c r="ABG66" s="60"/>
      <c r="ABH66" s="60"/>
      <c r="ABI66" s="60"/>
      <c r="ABJ66" s="60"/>
      <c r="ABK66" s="60"/>
      <c r="ABL66" s="60"/>
      <c r="ABM66" s="60"/>
      <c r="ABN66" s="60"/>
      <c r="ABO66" s="60"/>
      <c r="ABP66" s="60"/>
      <c r="ABQ66" s="60"/>
      <c r="ABR66" s="60"/>
      <c r="ABS66" s="60"/>
      <c r="ABT66" s="60"/>
      <c r="ABU66" s="60"/>
      <c r="ABV66" s="60"/>
      <c r="ABW66" s="60"/>
      <c r="ABX66" s="60"/>
      <c r="ABY66" s="60"/>
      <c r="ABZ66" s="60"/>
      <c r="ACA66" s="60"/>
      <c r="ACB66" s="60"/>
      <c r="ACC66" s="60"/>
      <c r="ACD66" s="60"/>
      <c r="ACE66" s="60"/>
      <c r="ACF66" s="60"/>
      <c r="ACG66" s="60"/>
      <c r="ACH66" s="60"/>
      <c r="ACI66" s="60"/>
      <c r="ACJ66" s="60"/>
      <c r="ACK66" s="60"/>
      <c r="ACL66" s="60"/>
      <c r="ACM66" s="60"/>
      <c r="ACN66" s="60"/>
      <c r="ACO66" s="60"/>
      <c r="ACP66" s="60"/>
      <c r="ACQ66" s="60"/>
      <c r="ACR66" s="60"/>
      <c r="ACS66" s="60"/>
      <c r="ACT66" s="60"/>
      <c r="ACU66" s="60"/>
      <c r="ACV66" s="60"/>
      <c r="ACW66" s="60"/>
      <c r="ACX66" s="60"/>
      <c r="ACY66" s="60"/>
      <c r="ACZ66" s="60"/>
      <c r="ADA66" s="60"/>
      <c r="ADB66" s="60"/>
      <c r="ADC66" s="60"/>
      <c r="ADD66" s="60"/>
      <c r="ADE66" s="60"/>
      <c r="ADF66" s="60"/>
      <c r="ADG66" s="60"/>
      <c r="ADH66" s="60"/>
      <c r="ADI66" s="60"/>
      <c r="ADJ66" s="60"/>
      <c r="ADK66" s="60"/>
      <c r="ADL66" s="60"/>
      <c r="ADM66" s="60"/>
      <c r="ADN66" s="60"/>
      <c r="ADO66" s="60"/>
      <c r="ADP66" s="60"/>
      <c r="ADQ66" s="60"/>
      <c r="ADR66" s="60"/>
      <c r="ADS66" s="60"/>
      <c r="ADT66" s="60"/>
      <c r="ADU66" s="60"/>
      <c r="ADV66" s="60"/>
      <c r="ADW66" s="60"/>
      <c r="ADX66" s="60"/>
      <c r="ADY66" s="60"/>
      <c r="ADZ66" s="60"/>
      <c r="AEA66" s="60"/>
      <c r="AEB66" s="60"/>
      <c r="AEC66" s="60"/>
      <c r="AED66" s="60"/>
      <c r="AEE66" s="60"/>
      <c r="AEF66" s="60"/>
      <c r="AEG66" s="60"/>
      <c r="AEH66" s="60"/>
      <c r="AEI66" s="60"/>
      <c r="AEJ66" s="60"/>
      <c r="AEK66" s="60"/>
      <c r="AEL66" s="60"/>
      <c r="AEM66" s="60"/>
      <c r="AEN66" s="60"/>
      <c r="AEO66" s="60"/>
      <c r="AEP66" s="60"/>
      <c r="AEQ66" s="60"/>
      <c r="AER66" s="60"/>
      <c r="AES66" s="60"/>
      <c r="AET66" s="60"/>
      <c r="AEU66" s="60"/>
      <c r="AEV66" s="60"/>
      <c r="AEW66" s="60"/>
      <c r="AEX66" s="60"/>
      <c r="AEY66" s="60"/>
      <c r="AEZ66" s="60"/>
      <c r="AFA66" s="60"/>
      <c r="AFB66" s="60"/>
      <c r="AFC66" s="60"/>
      <c r="AFD66" s="60"/>
      <c r="AFE66" s="60"/>
      <c r="AFF66" s="60"/>
      <c r="AFG66" s="60"/>
      <c r="AFH66" s="60"/>
      <c r="AFI66" s="60"/>
      <c r="AFJ66" s="60"/>
      <c r="AFK66" s="60"/>
      <c r="AFL66" s="60"/>
      <c r="AFM66" s="60"/>
      <c r="AFN66" s="60"/>
      <c r="AFO66" s="60"/>
      <c r="AFP66" s="60"/>
      <c r="AFQ66" s="60"/>
      <c r="AFR66" s="60"/>
      <c r="AFS66" s="60"/>
      <c r="AFT66" s="60"/>
      <c r="AFU66" s="60"/>
      <c r="AFV66" s="60"/>
      <c r="AFW66" s="60"/>
      <c r="AFX66" s="60"/>
      <c r="AFY66" s="60"/>
      <c r="AFZ66" s="60"/>
      <c r="AGA66" s="60"/>
      <c r="AGB66" s="60"/>
      <c r="AGC66" s="60"/>
      <c r="AGD66" s="60"/>
      <c r="AGE66" s="60"/>
      <c r="AGF66" s="60"/>
      <c r="AGG66" s="60"/>
      <c r="AGH66" s="60"/>
      <c r="AGI66" s="60"/>
      <c r="AGJ66" s="60"/>
      <c r="AGK66" s="60"/>
      <c r="AGL66" s="60"/>
      <c r="AGM66" s="60"/>
      <c r="AGN66" s="60"/>
      <c r="AGO66" s="60"/>
      <c r="AGP66" s="60"/>
      <c r="AGQ66" s="60"/>
      <c r="AGR66" s="60"/>
      <c r="AGS66" s="60"/>
      <c r="AGT66" s="60"/>
      <c r="AGU66" s="60"/>
      <c r="AGV66" s="60"/>
      <c r="AGW66" s="60"/>
      <c r="AGX66" s="60"/>
      <c r="AGY66" s="60"/>
      <c r="AGZ66" s="60"/>
      <c r="AHA66" s="60"/>
      <c r="AHB66" s="60"/>
      <c r="AHC66" s="60"/>
      <c r="AHD66" s="60"/>
      <c r="AHE66" s="60"/>
      <c r="AHF66" s="60"/>
      <c r="AHG66" s="60"/>
      <c r="AHH66" s="60"/>
      <c r="AHI66" s="60"/>
      <c r="AHJ66" s="60"/>
      <c r="AHK66" s="60"/>
      <c r="AHL66" s="60"/>
      <c r="AHM66" s="60"/>
      <c r="AHN66" s="60"/>
      <c r="AHO66" s="60"/>
      <c r="AHP66" s="60"/>
      <c r="AHQ66" s="60"/>
      <c r="AHR66" s="60"/>
      <c r="AHS66" s="60"/>
      <c r="AHT66" s="60"/>
      <c r="AHU66" s="60"/>
      <c r="AHV66" s="60"/>
      <c r="AHW66" s="60"/>
      <c r="AHX66" s="60"/>
      <c r="AHY66" s="60"/>
      <c r="AHZ66" s="60"/>
      <c r="AIA66" s="60"/>
      <c r="AIB66" s="60"/>
      <c r="AIC66" s="60"/>
      <c r="AID66" s="60"/>
      <c r="AIE66" s="60"/>
      <c r="AIF66" s="60"/>
      <c r="AIG66" s="60"/>
      <c r="AIH66" s="60"/>
      <c r="AII66" s="60"/>
      <c r="AIJ66" s="60"/>
      <c r="AIK66" s="60"/>
      <c r="AIL66" s="60"/>
      <c r="AIM66" s="60"/>
      <c r="AIN66" s="60"/>
      <c r="AIO66" s="60"/>
      <c r="AIP66" s="60"/>
      <c r="AIQ66" s="60"/>
      <c r="AIR66" s="60"/>
      <c r="AIS66" s="60"/>
      <c r="AIT66" s="60"/>
      <c r="AIU66" s="60"/>
      <c r="AIV66" s="60"/>
      <c r="AIW66" s="60"/>
      <c r="AIX66" s="60"/>
      <c r="AIY66" s="60"/>
      <c r="AIZ66" s="60"/>
      <c r="AJA66" s="60"/>
      <c r="AJB66" s="60"/>
      <c r="AJC66" s="60"/>
      <c r="AJD66" s="60"/>
      <c r="AJE66" s="60"/>
      <c r="AJF66" s="60"/>
      <c r="AJG66" s="60"/>
      <c r="AJH66" s="60"/>
      <c r="AJI66" s="60"/>
      <c r="AJJ66" s="60"/>
      <c r="AJK66" s="60"/>
      <c r="AJL66" s="60"/>
      <c r="AJM66" s="60"/>
      <c r="AJN66" s="60"/>
      <c r="AJO66" s="60"/>
      <c r="AJP66" s="60"/>
      <c r="AJQ66" s="60"/>
      <c r="AJR66" s="60"/>
      <c r="AJS66" s="60"/>
      <c r="AJT66" s="60"/>
      <c r="AJU66" s="60"/>
      <c r="AJV66" s="60"/>
      <c r="AJW66" s="60"/>
      <c r="AJX66" s="60"/>
      <c r="AJY66" s="60"/>
      <c r="AJZ66" s="60"/>
      <c r="AKA66" s="60"/>
      <c r="AKB66" s="60"/>
      <c r="AKC66" s="60"/>
      <c r="AKD66" s="60"/>
      <c r="AKE66" s="60"/>
      <c r="AKF66" s="60"/>
      <c r="AKG66" s="60"/>
      <c r="AKH66" s="60"/>
      <c r="AKI66" s="60"/>
      <c r="AKJ66" s="60"/>
      <c r="AKK66" s="60"/>
      <c r="AKL66" s="60"/>
      <c r="AKM66" s="60"/>
      <c r="AKN66" s="60"/>
      <c r="AKO66" s="60"/>
      <c r="AKP66" s="60"/>
      <c r="AKQ66" s="60"/>
      <c r="AKR66" s="60"/>
      <c r="AKS66" s="60"/>
      <c r="AKT66" s="60"/>
      <c r="AKU66" s="60"/>
      <c r="AKV66" s="60"/>
      <c r="AKW66" s="60"/>
      <c r="AKX66" s="60"/>
      <c r="AKY66" s="60"/>
      <c r="AKZ66" s="60"/>
      <c r="ALA66" s="60"/>
      <c r="ALB66" s="60"/>
      <c r="ALC66" s="60"/>
      <c r="ALD66" s="60"/>
      <c r="ALE66" s="60"/>
      <c r="ALF66" s="60"/>
      <c r="ALG66" s="60"/>
      <c r="ALH66" s="60"/>
      <c r="ALI66" s="60"/>
      <c r="ALJ66" s="60"/>
      <c r="ALK66" s="60"/>
      <c r="ALL66" s="60"/>
      <c r="ALM66" s="60"/>
      <c r="ALN66" s="60"/>
      <c r="ALO66" s="60"/>
      <c r="ALP66" s="60"/>
      <c r="ALQ66" s="60"/>
      <c r="ALR66" s="60"/>
      <c r="ALS66" s="60"/>
      <c r="ALT66" s="60"/>
      <c r="ALU66" s="60"/>
      <c r="ALV66" s="60"/>
      <c r="ALW66" s="60"/>
      <c r="ALX66" s="60"/>
      <c r="ALY66" s="60"/>
      <c r="ALZ66" s="60"/>
      <c r="AMA66" s="60"/>
      <c r="AMB66" s="60"/>
      <c r="AMC66" s="60"/>
      <c r="AMD66" s="60"/>
      <c r="AME66" s="60"/>
      <c r="AMF66" s="60"/>
      <c r="AMG66" s="60"/>
      <c r="AMH66" s="60"/>
      <c r="AMI66" s="60"/>
      <c r="AMJ66" s="60"/>
      <c r="AMK66" s="60"/>
      <c r="AML66" s="60"/>
      <c r="AMM66" s="60"/>
      <c r="AMN66" s="60"/>
      <c r="AMO66" s="60"/>
      <c r="AMP66" s="60"/>
      <c r="AMQ66" s="60"/>
      <c r="AMR66" s="60"/>
      <c r="AMS66" s="60"/>
      <c r="AMT66" s="60"/>
      <c r="AMU66" s="60"/>
      <c r="AMV66" s="60"/>
      <c r="AMW66" s="60"/>
      <c r="AMX66" s="60"/>
      <c r="AMY66" s="60"/>
      <c r="AMZ66" s="60"/>
      <c r="ANA66" s="60"/>
      <c r="ANB66" s="60"/>
      <c r="ANC66" s="60"/>
      <c r="AND66" s="60"/>
      <c r="ANE66" s="60"/>
      <c r="ANF66" s="60"/>
      <c r="ANG66" s="60"/>
      <c r="ANH66" s="60"/>
      <c r="ANI66" s="60"/>
      <c r="ANJ66" s="60"/>
      <c r="ANK66" s="60"/>
      <c r="ANL66" s="60"/>
      <c r="ANM66" s="60"/>
      <c r="ANN66" s="60"/>
      <c r="ANO66" s="60"/>
      <c r="ANP66" s="60"/>
      <c r="ANQ66" s="60"/>
      <c r="ANR66" s="60"/>
      <c r="ANS66" s="60"/>
      <c r="ANT66" s="60"/>
      <c r="ANU66" s="60"/>
      <c r="ANV66" s="60"/>
      <c r="ANW66" s="60"/>
      <c r="ANX66" s="60"/>
      <c r="ANY66" s="60"/>
      <c r="ANZ66" s="60"/>
      <c r="AOA66" s="60"/>
      <c r="AOB66" s="60"/>
      <c r="AOC66" s="60"/>
      <c r="AOD66" s="60"/>
      <c r="AOE66" s="60"/>
      <c r="AOF66" s="60"/>
      <c r="AOG66" s="60"/>
      <c r="AOH66" s="60"/>
      <c r="AOI66" s="60"/>
      <c r="AOJ66" s="60"/>
      <c r="AOK66" s="60"/>
      <c r="AOL66" s="60"/>
      <c r="AOM66" s="60"/>
      <c r="AON66" s="60"/>
      <c r="AOO66" s="60"/>
      <c r="AOP66" s="60"/>
      <c r="AOQ66" s="60"/>
      <c r="AOR66" s="60"/>
      <c r="AOS66" s="60"/>
      <c r="AOT66" s="60"/>
      <c r="AOU66" s="60"/>
      <c r="AOV66" s="60"/>
      <c r="AOW66" s="60"/>
      <c r="AOX66" s="60"/>
      <c r="AOY66" s="60"/>
      <c r="AOZ66" s="60"/>
      <c r="APA66" s="60"/>
      <c r="APB66" s="60"/>
      <c r="APC66" s="60"/>
      <c r="APD66" s="60"/>
      <c r="APE66" s="60"/>
      <c r="APF66" s="60"/>
      <c r="APG66" s="60"/>
      <c r="APH66" s="60"/>
      <c r="API66" s="60"/>
      <c r="APJ66" s="60"/>
      <c r="APK66" s="60"/>
      <c r="APL66" s="60"/>
      <c r="APM66" s="60"/>
      <c r="APN66" s="60"/>
      <c r="APO66" s="60"/>
      <c r="APP66" s="60"/>
      <c r="APQ66" s="60"/>
      <c r="APR66" s="60"/>
      <c r="APS66" s="60"/>
      <c r="APT66" s="60"/>
      <c r="APU66" s="60"/>
      <c r="APV66" s="60"/>
      <c r="APW66" s="60"/>
      <c r="APX66" s="60"/>
      <c r="APY66" s="60"/>
      <c r="APZ66" s="60"/>
      <c r="AQA66" s="60"/>
      <c r="AQB66" s="60"/>
      <c r="AQC66" s="60"/>
      <c r="AQD66" s="60"/>
      <c r="AQE66" s="60"/>
      <c r="AQF66" s="60"/>
      <c r="AQG66" s="60"/>
      <c r="AQH66" s="60"/>
      <c r="AQI66" s="60"/>
      <c r="AQJ66" s="60"/>
      <c r="AQK66" s="60"/>
      <c r="AQL66" s="60"/>
      <c r="AQM66" s="60"/>
      <c r="AQN66" s="60"/>
      <c r="AQO66" s="60"/>
      <c r="AQP66" s="60"/>
      <c r="AQQ66" s="60"/>
      <c r="AQR66" s="60"/>
      <c r="AQS66" s="60"/>
      <c r="AQT66" s="60"/>
      <c r="AQU66" s="60"/>
      <c r="AQV66" s="60"/>
      <c r="AQW66" s="60"/>
      <c r="AQX66" s="60"/>
      <c r="AQY66" s="60"/>
      <c r="AQZ66" s="60"/>
      <c r="ARA66" s="60"/>
      <c r="ARB66" s="60"/>
      <c r="ARC66" s="60"/>
      <c r="ARD66" s="60"/>
      <c r="ARE66" s="60"/>
      <c r="ARF66" s="60"/>
      <c r="ARG66" s="60"/>
      <c r="ARH66" s="60"/>
      <c r="ARI66" s="60"/>
      <c r="ARJ66" s="60"/>
      <c r="ARK66" s="60"/>
      <c r="ARL66" s="60"/>
      <c r="ARM66" s="60"/>
      <c r="ARN66" s="60"/>
      <c r="ARO66" s="60"/>
      <c r="ARP66" s="60"/>
      <c r="ARQ66" s="60"/>
      <c r="ARR66" s="60"/>
      <c r="ARS66" s="60"/>
      <c r="ART66" s="60"/>
      <c r="ARU66" s="60"/>
      <c r="ARV66" s="60"/>
      <c r="ARW66" s="60"/>
      <c r="ARX66" s="60"/>
      <c r="ARY66" s="60"/>
      <c r="ARZ66" s="60"/>
      <c r="ASA66" s="60"/>
      <c r="ASB66" s="60"/>
      <c r="ASC66" s="60"/>
      <c r="ASD66" s="60"/>
      <c r="ASE66" s="60"/>
      <c r="ASF66" s="60"/>
      <c r="ASG66" s="60"/>
      <c r="ASH66" s="60"/>
      <c r="ASI66" s="60"/>
      <c r="ASJ66" s="60"/>
      <c r="ASK66" s="60"/>
      <c r="ASL66" s="60"/>
      <c r="ASM66" s="60"/>
      <c r="ASN66" s="60"/>
      <c r="ASO66" s="60"/>
      <c r="ASP66" s="60"/>
      <c r="ASQ66" s="60"/>
      <c r="ASR66" s="60"/>
      <c r="ASS66" s="60"/>
      <c r="AST66" s="60"/>
      <c r="ASU66" s="60"/>
      <c r="ASV66" s="60"/>
      <c r="ASW66" s="60"/>
      <c r="ASX66" s="60"/>
      <c r="ASY66" s="60"/>
      <c r="ASZ66" s="60"/>
      <c r="ATA66" s="60"/>
      <c r="ATB66" s="60"/>
      <c r="ATC66" s="60"/>
      <c r="ATD66" s="60"/>
      <c r="ATE66" s="60"/>
      <c r="ATF66" s="60"/>
      <c r="ATG66" s="60"/>
      <c r="ATH66" s="60"/>
      <c r="ATI66" s="60"/>
      <c r="ATJ66" s="60"/>
      <c r="ATK66" s="60"/>
      <c r="ATL66" s="60"/>
      <c r="ATM66" s="60"/>
      <c r="ATN66" s="60"/>
      <c r="ATO66" s="60"/>
      <c r="ATP66" s="60"/>
      <c r="ATQ66" s="60"/>
      <c r="ATR66" s="60"/>
      <c r="ATS66" s="60"/>
      <c r="ATT66" s="60"/>
      <c r="ATU66" s="60"/>
      <c r="ATV66" s="60"/>
      <c r="ATW66" s="60"/>
      <c r="ATX66" s="60"/>
      <c r="ATY66" s="60"/>
      <c r="ATZ66" s="60"/>
      <c r="AUA66" s="60"/>
      <c r="AUB66" s="60"/>
      <c r="AUC66" s="60"/>
      <c r="AUD66" s="60"/>
      <c r="AUE66" s="60"/>
      <c r="AUF66" s="60"/>
      <c r="AUG66" s="60"/>
      <c r="AUH66" s="60"/>
      <c r="AUI66" s="60"/>
      <c r="AUJ66" s="60"/>
      <c r="AUK66" s="60"/>
      <c r="AUL66" s="60"/>
      <c r="AUM66" s="60"/>
      <c r="AUN66" s="60"/>
      <c r="AUO66" s="60"/>
      <c r="AUP66" s="60"/>
      <c r="AUQ66" s="60"/>
      <c r="AUR66" s="60"/>
      <c r="AUS66" s="60"/>
      <c r="AUT66" s="60"/>
      <c r="AUU66" s="60"/>
      <c r="AUV66" s="60"/>
      <c r="AUW66" s="60"/>
      <c r="AUX66" s="60"/>
      <c r="AUY66" s="60"/>
      <c r="AUZ66" s="60"/>
      <c r="AVA66" s="60"/>
      <c r="AVB66" s="60"/>
      <c r="AVC66" s="60"/>
      <c r="AVD66" s="60"/>
      <c r="AVE66" s="60"/>
      <c r="AVF66" s="60"/>
      <c r="AVG66" s="60"/>
      <c r="AVH66" s="60"/>
      <c r="AVI66" s="60"/>
      <c r="AVJ66" s="60"/>
      <c r="AVK66" s="60"/>
      <c r="AVL66" s="60"/>
      <c r="AVM66" s="60"/>
      <c r="AVN66" s="60"/>
      <c r="AVO66" s="60"/>
      <c r="AVP66" s="60"/>
      <c r="AVQ66" s="60"/>
      <c r="AVR66" s="60"/>
      <c r="AVS66" s="60"/>
      <c r="AVT66" s="60"/>
      <c r="AVU66" s="60"/>
      <c r="AVV66" s="60"/>
      <c r="AVW66" s="60"/>
      <c r="AVX66" s="60"/>
      <c r="AVY66" s="60"/>
      <c r="AVZ66" s="60"/>
      <c r="AWA66" s="60"/>
      <c r="AWB66" s="60"/>
      <c r="AWC66" s="60"/>
      <c r="AWD66" s="60"/>
      <c r="AWE66" s="60"/>
      <c r="AWF66" s="60"/>
      <c r="AWG66" s="60"/>
      <c r="AWH66" s="60"/>
      <c r="AWI66" s="60"/>
      <c r="AWJ66" s="60"/>
      <c r="AWK66" s="60"/>
      <c r="AWL66" s="60"/>
      <c r="AWM66" s="60"/>
      <c r="AWN66" s="60"/>
      <c r="AWO66" s="60"/>
      <c r="AWP66" s="60"/>
      <c r="AWQ66" s="60"/>
      <c r="AWR66" s="60"/>
      <c r="AWS66" s="60"/>
      <c r="AWT66" s="60"/>
      <c r="AWU66" s="60"/>
      <c r="AWV66" s="60"/>
      <c r="AWW66" s="60"/>
      <c r="AWX66" s="60"/>
      <c r="AWY66" s="60"/>
      <c r="AWZ66" s="60"/>
      <c r="AXA66" s="60"/>
      <c r="AXB66" s="60"/>
      <c r="AXC66" s="60"/>
      <c r="AXD66" s="60"/>
      <c r="AXE66" s="60"/>
      <c r="AXF66" s="60"/>
      <c r="AXG66" s="60"/>
      <c r="AXH66" s="60"/>
      <c r="AXI66" s="60"/>
      <c r="AXJ66" s="60"/>
      <c r="AXK66" s="60"/>
      <c r="AXL66" s="60"/>
      <c r="AXM66" s="60"/>
      <c r="AXN66" s="60"/>
      <c r="AXO66" s="60"/>
      <c r="AXP66" s="60"/>
      <c r="AXQ66" s="60"/>
      <c r="AXR66" s="60"/>
      <c r="AXS66" s="60"/>
      <c r="AXT66" s="60"/>
      <c r="AXU66" s="60"/>
      <c r="AXV66" s="60"/>
      <c r="AXW66" s="60"/>
      <c r="AXX66" s="60"/>
      <c r="AXY66" s="60"/>
      <c r="AXZ66" s="60"/>
      <c r="AYA66" s="60"/>
      <c r="AYB66" s="60"/>
      <c r="AYC66" s="60"/>
      <c r="AYD66" s="60"/>
      <c r="AYE66" s="60"/>
      <c r="AYF66" s="60"/>
      <c r="AYG66" s="60"/>
      <c r="AYH66" s="60"/>
      <c r="AYI66" s="60"/>
      <c r="AYJ66" s="60"/>
      <c r="AYK66" s="60"/>
      <c r="AYL66" s="60"/>
      <c r="AYM66" s="60"/>
      <c r="AYN66" s="60"/>
      <c r="AYO66" s="60"/>
      <c r="AYP66" s="60"/>
      <c r="AYQ66" s="60"/>
      <c r="AYR66" s="60"/>
      <c r="AYS66" s="60"/>
      <c r="AYT66" s="60"/>
      <c r="AYU66" s="60"/>
      <c r="AYV66" s="60"/>
      <c r="AYW66" s="60"/>
      <c r="AYX66" s="60"/>
      <c r="AYY66" s="60"/>
      <c r="AYZ66" s="60"/>
      <c r="AZA66" s="60"/>
      <c r="AZB66" s="60"/>
      <c r="AZC66" s="60"/>
      <c r="AZD66" s="60"/>
      <c r="AZE66" s="60"/>
      <c r="AZF66" s="60"/>
      <c r="AZG66" s="60"/>
      <c r="AZH66" s="60"/>
      <c r="AZI66" s="60"/>
      <c r="AZJ66" s="60"/>
      <c r="AZK66" s="60"/>
      <c r="AZL66" s="60"/>
      <c r="AZM66" s="60"/>
      <c r="AZN66" s="60"/>
      <c r="AZO66" s="60"/>
      <c r="AZP66" s="60"/>
      <c r="AZQ66" s="60"/>
      <c r="AZR66" s="60"/>
      <c r="AZS66" s="60"/>
      <c r="AZT66" s="60"/>
      <c r="AZU66" s="60"/>
      <c r="AZV66" s="60"/>
      <c r="AZW66" s="60"/>
      <c r="AZX66" s="60"/>
      <c r="AZY66" s="60"/>
      <c r="AZZ66" s="60"/>
      <c r="BAA66" s="60"/>
      <c r="BAB66" s="60"/>
      <c r="BAC66" s="60"/>
      <c r="BAD66" s="60"/>
      <c r="BAE66" s="60"/>
      <c r="BAF66" s="60"/>
      <c r="BAG66" s="60"/>
      <c r="BAH66" s="60"/>
      <c r="BAI66" s="60"/>
      <c r="BAJ66" s="60"/>
      <c r="BAK66" s="60"/>
      <c r="BAL66" s="60"/>
      <c r="BAM66" s="60"/>
      <c r="BAN66" s="60"/>
      <c r="BAO66" s="60"/>
      <c r="BAP66" s="60"/>
      <c r="BAQ66" s="60"/>
      <c r="BAR66" s="60"/>
      <c r="BAS66" s="60"/>
      <c r="BAT66" s="60"/>
      <c r="BAU66" s="60"/>
      <c r="BAV66" s="60"/>
      <c r="BAW66" s="60"/>
      <c r="BAX66" s="60"/>
      <c r="BAY66" s="60"/>
      <c r="BAZ66" s="60"/>
      <c r="BBA66" s="60"/>
      <c r="BBB66" s="60"/>
      <c r="BBC66" s="60"/>
      <c r="BBD66" s="60"/>
      <c r="BBE66" s="60"/>
      <c r="BBF66" s="60"/>
      <c r="BBG66" s="60"/>
      <c r="BBH66" s="60"/>
      <c r="BBI66" s="60"/>
      <c r="BBJ66" s="60"/>
      <c r="BBK66" s="60"/>
      <c r="BBL66" s="60"/>
      <c r="BBM66" s="60"/>
      <c r="BBN66" s="60"/>
      <c r="BBO66" s="60"/>
      <c r="BBP66" s="60"/>
      <c r="BBQ66" s="60"/>
      <c r="BBR66" s="60"/>
      <c r="BBS66" s="60"/>
      <c r="BBT66" s="60"/>
      <c r="BBU66" s="60"/>
      <c r="BBV66" s="60"/>
      <c r="BBW66" s="60"/>
      <c r="BBX66" s="60"/>
      <c r="BBY66" s="60"/>
      <c r="BBZ66" s="60"/>
      <c r="BCA66" s="60"/>
      <c r="BCB66" s="60"/>
      <c r="BCC66" s="60"/>
      <c r="BCD66" s="60"/>
      <c r="BCE66" s="60"/>
      <c r="BCF66" s="60"/>
      <c r="BCG66" s="60"/>
      <c r="BCH66" s="60"/>
      <c r="BCI66" s="60"/>
      <c r="BCJ66" s="60"/>
      <c r="BCK66" s="60"/>
      <c r="BCL66" s="60"/>
      <c r="BCM66" s="60"/>
      <c r="BCN66" s="60"/>
      <c r="BCO66" s="60"/>
      <c r="BCP66" s="60"/>
      <c r="BCQ66" s="60"/>
      <c r="BCR66" s="60"/>
      <c r="BCS66" s="60"/>
      <c r="BCT66" s="60"/>
      <c r="BCU66" s="60"/>
      <c r="BCV66" s="60"/>
      <c r="BCW66" s="60"/>
      <c r="BCX66" s="60"/>
      <c r="BCY66" s="60"/>
      <c r="BCZ66" s="60"/>
      <c r="BDA66" s="60"/>
      <c r="BDB66" s="60"/>
      <c r="BDC66" s="60"/>
      <c r="BDD66" s="60"/>
      <c r="BDE66" s="60"/>
      <c r="BDF66" s="60"/>
      <c r="BDG66" s="60"/>
      <c r="BDH66" s="60"/>
      <c r="BDI66" s="60"/>
      <c r="BDJ66" s="60"/>
      <c r="BDK66" s="60"/>
      <c r="BDL66" s="60"/>
      <c r="BDM66" s="60"/>
      <c r="BDN66" s="60"/>
      <c r="BDO66" s="60"/>
      <c r="BDP66" s="60"/>
      <c r="BDQ66" s="60"/>
      <c r="BDR66" s="60"/>
      <c r="BDS66" s="60"/>
      <c r="BDT66" s="60"/>
      <c r="BDU66" s="60"/>
      <c r="BDV66" s="60"/>
      <c r="BDW66" s="60"/>
      <c r="BDX66" s="60"/>
      <c r="BDY66" s="60"/>
      <c r="BDZ66" s="60"/>
      <c r="BEA66" s="60"/>
      <c r="BEB66" s="60"/>
      <c r="BEC66" s="60"/>
      <c r="BED66" s="60"/>
      <c r="BEE66" s="60"/>
      <c r="BEF66" s="60"/>
      <c r="BEG66" s="60"/>
      <c r="BEH66" s="60"/>
      <c r="BEI66" s="60"/>
      <c r="BEJ66" s="60"/>
      <c r="BEK66" s="60"/>
      <c r="BEL66" s="60"/>
      <c r="BEM66" s="60"/>
      <c r="BEN66" s="60"/>
      <c r="BEO66" s="60"/>
      <c r="BEP66" s="60"/>
      <c r="BEQ66" s="60"/>
      <c r="BER66" s="60"/>
      <c r="BES66" s="60"/>
      <c r="BET66" s="60"/>
      <c r="BEU66" s="60"/>
      <c r="BEV66" s="60"/>
      <c r="BEW66" s="60"/>
      <c r="BEX66" s="60"/>
      <c r="BEY66" s="60"/>
      <c r="BEZ66" s="60"/>
      <c r="BFA66" s="60"/>
      <c r="BFB66" s="60"/>
      <c r="BFC66" s="60"/>
      <c r="BFD66" s="60"/>
      <c r="BFE66" s="60"/>
      <c r="BFF66" s="60"/>
      <c r="BFG66" s="60"/>
      <c r="BFH66" s="60"/>
      <c r="BFI66" s="60"/>
      <c r="BFJ66" s="60"/>
      <c r="BFK66" s="60"/>
      <c r="BFL66" s="60"/>
      <c r="BFM66" s="60"/>
      <c r="BFN66" s="60"/>
      <c r="BFO66" s="60"/>
      <c r="BFP66" s="60"/>
      <c r="BFQ66" s="60"/>
      <c r="BFR66" s="60"/>
      <c r="BFS66" s="60"/>
      <c r="BFT66" s="60"/>
      <c r="BFU66" s="60"/>
      <c r="BFV66" s="60"/>
      <c r="BFW66" s="60"/>
      <c r="BFX66" s="60"/>
      <c r="BFY66" s="60"/>
      <c r="BFZ66" s="60"/>
      <c r="BGA66" s="60"/>
      <c r="BGB66" s="60"/>
      <c r="BGC66" s="60"/>
      <c r="BGD66" s="60"/>
      <c r="BGE66" s="60"/>
      <c r="BGF66" s="60"/>
      <c r="BGG66" s="60"/>
      <c r="BGH66" s="60"/>
      <c r="BGI66" s="60"/>
      <c r="BGJ66" s="60"/>
      <c r="BGK66" s="60"/>
      <c r="BGL66" s="60"/>
      <c r="BGM66" s="60"/>
      <c r="BGN66" s="60"/>
      <c r="BGO66" s="60"/>
      <c r="BGP66" s="60"/>
      <c r="BGQ66" s="60"/>
      <c r="BGR66" s="60"/>
      <c r="BGS66" s="60"/>
      <c r="BGT66" s="60"/>
      <c r="BGU66" s="60"/>
      <c r="BGV66" s="60"/>
      <c r="BGW66" s="60"/>
      <c r="BGX66" s="60"/>
      <c r="BGY66" s="60"/>
      <c r="BGZ66" s="60"/>
      <c r="BHA66" s="60"/>
      <c r="BHB66" s="60"/>
      <c r="BHC66" s="60"/>
      <c r="BHD66" s="60"/>
      <c r="BHE66" s="60"/>
      <c r="BHF66" s="60"/>
      <c r="BHG66" s="60"/>
      <c r="BHH66" s="60"/>
      <c r="BHI66" s="60"/>
      <c r="BHJ66" s="60"/>
      <c r="BHK66" s="60"/>
      <c r="BHL66" s="60"/>
      <c r="BHM66" s="60"/>
      <c r="BHN66" s="60"/>
      <c r="BHO66" s="60"/>
      <c r="BHP66" s="60"/>
      <c r="BHQ66" s="60"/>
      <c r="BHR66" s="60"/>
      <c r="BHS66" s="60"/>
      <c r="BHT66" s="60"/>
      <c r="BHU66" s="60"/>
      <c r="BHV66" s="60"/>
      <c r="BHW66" s="60"/>
      <c r="BHX66" s="60"/>
      <c r="BHY66" s="60"/>
      <c r="BHZ66" s="60"/>
      <c r="BIA66" s="60"/>
      <c r="BIB66" s="60"/>
      <c r="BIC66" s="60"/>
    </row>
    <row r="67" spans="1:1589" ht="31.5" x14ac:dyDescent="0.25">
      <c r="A67" s="246"/>
      <c r="B67" s="244"/>
      <c r="C67" s="166" t="s">
        <v>340</v>
      </c>
      <c r="D67" s="31">
        <v>4021.39</v>
      </c>
      <c r="E67" s="31">
        <v>4481.93</v>
      </c>
      <c r="F67" s="31">
        <v>4436.08</v>
      </c>
      <c r="G67" s="52"/>
      <c r="H67" s="51"/>
      <c r="I67" s="51"/>
      <c r="J67" s="51"/>
      <c r="K67" s="60"/>
      <c r="L67" s="60"/>
      <c r="M67" s="60"/>
      <c r="N67" s="60"/>
      <c r="O67" s="60"/>
      <c r="P67" s="60"/>
      <c r="Q67" s="60"/>
      <c r="R67" s="60"/>
      <c r="S67" s="60"/>
      <c r="T67" s="60"/>
      <c r="U67" s="60"/>
      <c r="V67" s="60"/>
      <c r="W67" s="60"/>
      <c r="X67" s="60"/>
      <c r="Y67" s="60"/>
      <c r="Z67" s="60"/>
      <c r="AA67" s="60"/>
      <c r="AB67" s="60"/>
      <c r="AC67" s="60"/>
      <c r="AD67" s="60"/>
      <c r="AE67" s="60"/>
      <c r="AF67" s="60"/>
      <c r="AG67" s="60"/>
      <c r="AH67" s="60"/>
      <c r="AI67" s="60"/>
      <c r="AJ67" s="60"/>
      <c r="AK67" s="60"/>
      <c r="AL67" s="60"/>
      <c r="AM67" s="60"/>
      <c r="AN67" s="60"/>
      <c r="AO67" s="60"/>
      <c r="AP67" s="60"/>
      <c r="AQ67" s="60"/>
      <c r="AR67" s="60"/>
      <c r="AS67" s="60"/>
      <c r="AT67" s="60"/>
      <c r="AU67" s="60"/>
      <c r="AV67" s="60"/>
      <c r="AW67" s="60"/>
      <c r="AX67" s="60"/>
      <c r="AY67" s="60"/>
      <c r="AZ67" s="60"/>
      <c r="BA67" s="60"/>
      <c r="BB67" s="60"/>
      <c r="BC67" s="60"/>
      <c r="BD67" s="60"/>
      <c r="BE67" s="60"/>
      <c r="BF67" s="60"/>
      <c r="BG67" s="60"/>
      <c r="BH67" s="60"/>
      <c r="BI67" s="60"/>
      <c r="BJ67" s="60"/>
      <c r="BK67" s="60"/>
      <c r="BL67" s="60"/>
      <c r="BM67" s="60"/>
      <c r="BN67" s="60"/>
      <c r="BO67" s="60"/>
      <c r="BP67" s="60"/>
      <c r="BQ67" s="60"/>
      <c r="BR67" s="60"/>
      <c r="BS67" s="60"/>
      <c r="BT67" s="60"/>
      <c r="BU67" s="60"/>
      <c r="BV67" s="60"/>
      <c r="BW67" s="60"/>
      <c r="BX67" s="60"/>
      <c r="BY67" s="60"/>
      <c r="BZ67" s="60"/>
      <c r="CA67" s="60"/>
      <c r="CB67" s="60"/>
      <c r="CC67" s="60"/>
      <c r="CD67" s="60"/>
      <c r="CE67" s="60"/>
      <c r="CF67" s="60"/>
      <c r="CG67" s="60"/>
      <c r="CH67" s="60"/>
      <c r="CI67" s="60"/>
      <c r="CJ67" s="60"/>
      <c r="CK67" s="60"/>
      <c r="CL67" s="60"/>
      <c r="CM67" s="60"/>
      <c r="CN67" s="60"/>
      <c r="CO67" s="60"/>
      <c r="CP67" s="60"/>
      <c r="CQ67" s="60"/>
      <c r="CR67" s="60"/>
      <c r="CS67" s="60"/>
      <c r="CT67" s="60"/>
      <c r="CU67" s="60"/>
      <c r="CV67" s="60"/>
      <c r="CW67" s="60"/>
      <c r="CX67" s="60"/>
      <c r="CY67" s="60"/>
      <c r="CZ67" s="60"/>
      <c r="DA67" s="60"/>
      <c r="DB67" s="60"/>
      <c r="DC67" s="60"/>
      <c r="DD67" s="60"/>
      <c r="DE67" s="60"/>
      <c r="DF67" s="60"/>
      <c r="DG67" s="60"/>
      <c r="DH67" s="60"/>
      <c r="DI67" s="60"/>
      <c r="DJ67" s="60"/>
      <c r="DK67" s="60"/>
      <c r="DL67" s="60"/>
      <c r="DM67" s="60"/>
      <c r="DN67" s="60"/>
      <c r="DO67" s="60"/>
      <c r="DP67" s="60"/>
      <c r="DQ67" s="60"/>
      <c r="DR67" s="60"/>
      <c r="DS67" s="60"/>
      <c r="DT67" s="60"/>
      <c r="DU67" s="60"/>
      <c r="DV67" s="60"/>
      <c r="DW67" s="60"/>
      <c r="DX67" s="60"/>
      <c r="DY67" s="60"/>
      <c r="DZ67" s="60"/>
      <c r="EA67" s="60"/>
      <c r="EB67" s="60"/>
      <c r="EC67" s="60"/>
      <c r="ED67" s="60"/>
      <c r="EE67" s="60"/>
      <c r="EF67" s="60"/>
      <c r="EG67" s="60"/>
      <c r="EH67" s="60"/>
      <c r="EI67" s="60"/>
      <c r="EJ67" s="60"/>
      <c r="EK67" s="60"/>
      <c r="EL67" s="60"/>
      <c r="EM67" s="60"/>
      <c r="EN67" s="60"/>
      <c r="EO67" s="60"/>
      <c r="EP67" s="60"/>
      <c r="EQ67" s="60"/>
      <c r="ER67" s="60"/>
      <c r="ES67" s="60"/>
      <c r="ET67" s="60"/>
      <c r="EU67" s="60"/>
      <c r="EV67" s="60"/>
      <c r="EW67" s="60"/>
      <c r="EX67" s="60"/>
      <c r="EY67" s="60"/>
      <c r="EZ67" s="60"/>
      <c r="FA67" s="60"/>
      <c r="FB67" s="60"/>
      <c r="FC67" s="60"/>
      <c r="FD67" s="60"/>
      <c r="FE67" s="60"/>
      <c r="FF67" s="60"/>
      <c r="FG67" s="60"/>
      <c r="FH67" s="60"/>
      <c r="FI67" s="60"/>
      <c r="FJ67" s="60"/>
      <c r="FK67" s="60"/>
      <c r="FL67" s="60"/>
      <c r="FM67" s="60"/>
      <c r="FN67" s="60"/>
      <c r="FO67" s="60"/>
      <c r="FP67" s="60"/>
      <c r="FQ67" s="60"/>
      <c r="FR67" s="60"/>
      <c r="FS67" s="60"/>
      <c r="FT67" s="60"/>
      <c r="FU67" s="60"/>
      <c r="FV67" s="60"/>
      <c r="FW67" s="60"/>
      <c r="FX67" s="60"/>
      <c r="FY67" s="60"/>
      <c r="FZ67" s="60"/>
      <c r="GA67" s="60"/>
      <c r="GB67" s="60"/>
      <c r="GC67" s="60"/>
      <c r="GD67" s="60"/>
      <c r="GE67" s="60"/>
      <c r="GF67" s="60"/>
      <c r="GG67" s="60"/>
      <c r="GH67" s="60"/>
      <c r="GI67" s="60"/>
      <c r="GJ67" s="60"/>
      <c r="GK67" s="60"/>
      <c r="GL67" s="60"/>
      <c r="GM67" s="60"/>
      <c r="GN67" s="60"/>
      <c r="GO67" s="60"/>
      <c r="GP67" s="60"/>
      <c r="GQ67" s="60"/>
      <c r="GR67" s="60"/>
      <c r="GS67" s="60"/>
      <c r="GT67" s="60"/>
      <c r="GU67" s="60"/>
      <c r="GV67" s="60"/>
      <c r="GW67" s="60"/>
      <c r="GX67" s="60"/>
      <c r="GY67" s="60"/>
      <c r="GZ67" s="60"/>
      <c r="HA67" s="60"/>
      <c r="HB67" s="60"/>
      <c r="HC67" s="60"/>
      <c r="HD67" s="60"/>
      <c r="HE67" s="60"/>
      <c r="HF67" s="60"/>
      <c r="HG67" s="60"/>
      <c r="HH67" s="60"/>
      <c r="HI67" s="60"/>
      <c r="HJ67" s="60"/>
      <c r="HK67" s="60"/>
      <c r="HL67" s="60"/>
      <c r="HM67" s="60"/>
      <c r="HN67" s="60"/>
      <c r="HO67" s="60"/>
      <c r="HP67" s="60"/>
      <c r="HQ67" s="60"/>
      <c r="HR67" s="60"/>
      <c r="HS67" s="60"/>
      <c r="HT67" s="60"/>
      <c r="HU67" s="60"/>
      <c r="HV67" s="60"/>
      <c r="HW67" s="60"/>
      <c r="HX67" s="60"/>
      <c r="HY67" s="60"/>
      <c r="HZ67" s="60"/>
      <c r="IA67" s="60"/>
      <c r="IB67" s="60"/>
      <c r="IC67" s="60"/>
      <c r="ID67" s="60"/>
      <c r="IE67" s="60"/>
      <c r="IF67" s="60"/>
      <c r="IG67" s="60"/>
      <c r="IH67" s="60"/>
      <c r="II67" s="60"/>
      <c r="IJ67" s="60"/>
      <c r="IK67" s="60"/>
      <c r="IL67" s="60"/>
      <c r="IM67" s="60"/>
      <c r="IN67" s="60"/>
      <c r="IO67" s="60"/>
      <c r="IP67" s="60"/>
      <c r="IQ67" s="60"/>
      <c r="IR67" s="60"/>
      <c r="IS67" s="60"/>
      <c r="IT67" s="60"/>
      <c r="IU67" s="60"/>
      <c r="IV67" s="60"/>
      <c r="IW67" s="60"/>
      <c r="IX67" s="60"/>
      <c r="IY67" s="60"/>
      <c r="IZ67" s="60"/>
      <c r="JA67" s="60"/>
      <c r="JB67" s="60"/>
      <c r="JC67" s="60"/>
      <c r="JD67" s="60"/>
      <c r="JE67" s="60"/>
      <c r="JF67" s="60"/>
      <c r="JG67" s="60"/>
      <c r="JH67" s="60"/>
      <c r="JI67" s="60"/>
      <c r="JJ67" s="60"/>
      <c r="JK67" s="60"/>
      <c r="JL67" s="60"/>
      <c r="JM67" s="60"/>
      <c r="JN67" s="60"/>
      <c r="JO67" s="60"/>
      <c r="JP67" s="60"/>
      <c r="JQ67" s="60"/>
      <c r="JR67" s="60"/>
      <c r="JS67" s="60"/>
      <c r="JT67" s="60"/>
      <c r="JU67" s="60"/>
      <c r="JV67" s="60"/>
      <c r="JW67" s="60"/>
      <c r="JX67" s="60"/>
      <c r="JY67" s="60"/>
      <c r="JZ67" s="60"/>
      <c r="KA67" s="60"/>
      <c r="KB67" s="60"/>
      <c r="KC67" s="60"/>
      <c r="KD67" s="60"/>
      <c r="KE67" s="60"/>
      <c r="KF67" s="60"/>
      <c r="KG67" s="60"/>
      <c r="KH67" s="60"/>
      <c r="KI67" s="60"/>
      <c r="KJ67" s="60"/>
      <c r="KK67" s="60"/>
      <c r="KL67" s="60"/>
      <c r="KM67" s="60"/>
      <c r="KN67" s="60"/>
      <c r="KO67" s="60"/>
      <c r="KP67" s="60"/>
      <c r="KQ67" s="60"/>
      <c r="KR67" s="60"/>
      <c r="KS67" s="60"/>
      <c r="KT67" s="60"/>
      <c r="KU67" s="60"/>
      <c r="KV67" s="60"/>
      <c r="KW67" s="60"/>
      <c r="KX67" s="60"/>
      <c r="KY67" s="60"/>
      <c r="KZ67" s="60"/>
      <c r="LA67" s="60"/>
      <c r="LB67" s="60"/>
      <c r="LC67" s="60"/>
      <c r="LD67" s="60"/>
      <c r="LE67" s="60"/>
      <c r="LF67" s="60"/>
      <c r="LG67" s="60"/>
      <c r="LH67" s="60"/>
      <c r="LI67" s="60"/>
      <c r="LJ67" s="60"/>
      <c r="LK67" s="60"/>
      <c r="LL67" s="60"/>
      <c r="LM67" s="60"/>
      <c r="LN67" s="60"/>
      <c r="LO67" s="60"/>
      <c r="LP67" s="60"/>
      <c r="LQ67" s="60"/>
      <c r="LR67" s="60"/>
      <c r="LS67" s="60"/>
      <c r="LT67" s="60"/>
      <c r="LU67" s="60"/>
      <c r="LV67" s="60"/>
      <c r="LW67" s="60"/>
      <c r="LX67" s="60"/>
      <c r="LY67" s="60"/>
      <c r="LZ67" s="60"/>
      <c r="MA67" s="60"/>
      <c r="MB67" s="60"/>
      <c r="MC67" s="60"/>
      <c r="MD67" s="60"/>
      <c r="ME67" s="60"/>
      <c r="MF67" s="60"/>
      <c r="MG67" s="60"/>
      <c r="MH67" s="60"/>
      <c r="MI67" s="60"/>
      <c r="MJ67" s="60"/>
      <c r="MK67" s="60"/>
      <c r="ML67" s="60"/>
      <c r="MM67" s="60"/>
      <c r="MN67" s="60"/>
      <c r="MO67" s="60"/>
      <c r="MP67" s="60"/>
      <c r="MQ67" s="60"/>
      <c r="MR67" s="60"/>
      <c r="MS67" s="60"/>
      <c r="MT67" s="60"/>
      <c r="MU67" s="60"/>
      <c r="MV67" s="60"/>
      <c r="MW67" s="60"/>
      <c r="MX67" s="60"/>
      <c r="MY67" s="60"/>
      <c r="MZ67" s="60"/>
      <c r="NA67" s="60"/>
      <c r="NB67" s="60"/>
      <c r="NC67" s="60"/>
      <c r="ND67" s="60"/>
      <c r="NE67" s="60"/>
      <c r="NF67" s="60"/>
      <c r="NG67" s="60"/>
      <c r="NH67" s="60"/>
      <c r="NI67" s="60"/>
      <c r="NJ67" s="60"/>
      <c r="NK67" s="60"/>
      <c r="NL67" s="60"/>
      <c r="NM67" s="60"/>
      <c r="NN67" s="60"/>
      <c r="NO67" s="60"/>
      <c r="NP67" s="60"/>
      <c r="NQ67" s="60"/>
      <c r="NR67" s="60"/>
      <c r="NS67" s="60"/>
      <c r="NT67" s="60"/>
      <c r="NU67" s="60"/>
      <c r="NV67" s="60"/>
      <c r="NW67" s="60"/>
      <c r="NX67" s="60"/>
      <c r="NY67" s="60"/>
      <c r="NZ67" s="60"/>
      <c r="OA67" s="60"/>
      <c r="OB67" s="60"/>
      <c r="OC67" s="60"/>
      <c r="OD67" s="60"/>
      <c r="OE67" s="60"/>
      <c r="OF67" s="60"/>
      <c r="OG67" s="60"/>
      <c r="OH67" s="60"/>
      <c r="OI67" s="60"/>
      <c r="OJ67" s="60"/>
      <c r="OK67" s="60"/>
      <c r="OL67" s="60"/>
      <c r="OM67" s="60"/>
      <c r="ON67" s="60"/>
      <c r="OO67" s="60"/>
      <c r="OP67" s="60"/>
      <c r="OQ67" s="60"/>
      <c r="OR67" s="60"/>
      <c r="OS67" s="60"/>
      <c r="OT67" s="60"/>
      <c r="OU67" s="60"/>
      <c r="OV67" s="60"/>
      <c r="OW67" s="60"/>
      <c r="OX67" s="60"/>
      <c r="OY67" s="60"/>
      <c r="OZ67" s="60"/>
      <c r="PA67" s="60"/>
      <c r="PB67" s="60"/>
      <c r="PC67" s="60"/>
      <c r="PD67" s="60"/>
      <c r="PE67" s="60"/>
      <c r="PF67" s="60"/>
      <c r="PG67" s="60"/>
      <c r="PH67" s="60"/>
      <c r="PI67" s="60"/>
      <c r="PJ67" s="60"/>
      <c r="PK67" s="60"/>
      <c r="PL67" s="60"/>
      <c r="PM67" s="60"/>
      <c r="PN67" s="60"/>
      <c r="PO67" s="60"/>
      <c r="PP67" s="60"/>
      <c r="PQ67" s="60"/>
      <c r="PR67" s="60"/>
      <c r="PS67" s="60"/>
      <c r="PT67" s="60"/>
      <c r="PU67" s="60"/>
      <c r="PV67" s="60"/>
      <c r="PW67" s="60"/>
      <c r="PX67" s="60"/>
      <c r="PY67" s="60"/>
      <c r="PZ67" s="60"/>
      <c r="QA67" s="60"/>
      <c r="QB67" s="60"/>
      <c r="QC67" s="60"/>
      <c r="QD67" s="60"/>
      <c r="QE67" s="60"/>
      <c r="QF67" s="60"/>
      <c r="QG67" s="60"/>
      <c r="QH67" s="60"/>
      <c r="QI67" s="60"/>
      <c r="QJ67" s="60"/>
      <c r="QK67" s="60"/>
      <c r="QL67" s="60"/>
      <c r="QM67" s="60"/>
      <c r="QN67" s="60"/>
      <c r="QO67" s="60"/>
      <c r="QP67" s="60"/>
      <c r="QQ67" s="60"/>
      <c r="QR67" s="60"/>
      <c r="QS67" s="60"/>
      <c r="QT67" s="60"/>
      <c r="QU67" s="60"/>
      <c r="QV67" s="60"/>
      <c r="QW67" s="60"/>
      <c r="QX67" s="60"/>
      <c r="QY67" s="60"/>
      <c r="QZ67" s="60"/>
      <c r="RA67" s="60"/>
      <c r="RB67" s="60"/>
      <c r="RC67" s="60"/>
      <c r="RD67" s="60"/>
      <c r="RE67" s="60"/>
      <c r="RF67" s="60"/>
      <c r="RG67" s="60"/>
      <c r="RH67" s="60"/>
      <c r="RI67" s="60"/>
      <c r="RJ67" s="60"/>
      <c r="RK67" s="60"/>
      <c r="RL67" s="60"/>
      <c r="RM67" s="60"/>
      <c r="RN67" s="60"/>
      <c r="RO67" s="60"/>
      <c r="RP67" s="60"/>
      <c r="RQ67" s="60"/>
      <c r="RR67" s="60"/>
      <c r="RS67" s="60"/>
      <c r="RT67" s="60"/>
      <c r="RU67" s="60"/>
      <c r="RV67" s="60"/>
      <c r="RW67" s="60"/>
      <c r="RX67" s="60"/>
      <c r="RY67" s="60"/>
      <c r="RZ67" s="60"/>
      <c r="SA67" s="60"/>
      <c r="SB67" s="60"/>
      <c r="SC67" s="60"/>
      <c r="SD67" s="60"/>
      <c r="SE67" s="60"/>
      <c r="SF67" s="60"/>
      <c r="SG67" s="60"/>
      <c r="SH67" s="60"/>
      <c r="SI67" s="60"/>
      <c r="SJ67" s="60"/>
      <c r="SK67" s="60"/>
      <c r="SL67" s="60"/>
      <c r="SM67" s="60"/>
      <c r="SN67" s="60"/>
      <c r="SO67" s="60"/>
      <c r="SP67" s="60"/>
      <c r="SQ67" s="60"/>
      <c r="SR67" s="60"/>
      <c r="SS67" s="60"/>
      <c r="ST67" s="60"/>
      <c r="SU67" s="60"/>
      <c r="SV67" s="60"/>
      <c r="SW67" s="60"/>
      <c r="SX67" s="60"/>
      <c r="SY67" s="60"/>
      <c r="SZ67" s="60"/>
      <c r="TA67" s="60"/>
      <c r="TB67" s="60"/>
      <c r="TC67" s="60"/>
      <c r="TD67" s="60"/>
      <c r="TE67" s="60"/>
      <c r="TF67" s="60"/>
      <c r="TG67" s="60"/>
      <c r="TH67" s="60"/>
      <c r="TI67" s="60"/>
      <c r="TJ67" s="60"/>
      <c r="TK67" s="60"/>
      <c r="TL67" s="60"/>
      <c r="TM67" s="60"/>
      <c r="TN67" s="60"/>
      <c r="TO67" s="60"/>
      <c r="TP67" s="60"/>
      <c r="TQ67" s="60"/>
      <c r="TR67" s="60"/>
      <c r="TS67" s="60"/>
      <c r="TT67" s="60"/>
      <c r="TU67" s="60"/>
      <c r="TV67" s="60"/>
      <c r="TW67" s="60"/>
      <c r="TX67" s="60"/>
      <c r="TY67" s="60"/>
      <c r="TZ67" s="60"/>
      <c r="UA67" s="60"/>
      <c r="UB67" s="60"/>
      <c r="UC67" s="60"/>
      <c r="UD67" s="60"/>
      <c r="UE67" s="60"/>
      <c r="UF67" s="60"/>
      <c r="UG67" s="60"/>
      <c r="UH67" s="60"/>
      <c r="UI67" s="60"/>
      <c r="UJ67" s="60"/>
      <c r="UK67" s="60"/>
      <c r="UL67" s="60"/>
      <c r="UM67" s="60"/>
      <c r="UN67" s="60"/>
      <c r="UO67" s="60"/>
      <c r="UP67" s="60"/>
      <c r="UQ67" s="60"/>
      <c r="UR67" s="60"/>
      <c r="US67" s="60"/>
      <c r="UT67" s="60"/>
      <c r="UU67" s="60"/>
      <c r="UV67" s="60"/>
      <c r="UW67" s="60"/>
      <c r="UX67" s="60"/>
      <c r="UY67" s="60"/>
      <c r="UZ67" s="60"/>
      <c r="VA67" s="60"/>
      <c r="VB67" s="60"/>
      <c r="VC67" s="60"/>
      <c r="VD67" s="60"/>
      <c r="VE67" s="60"/>
      <c r="VF67" s="60"/>
      <c r="VG67" s="60"/>
      <c r="VH67" s="60"/>
      <c r="VI67" s="60"/>
      <c r="VJ67" s="60"/>
      <c r="VK67" s="60"/>
      <c r="VL67" s="60"/>
      <c r="VM67" s="60"/>
      <c r="VN67" s="60"/>
      <c r="VO67" s="60"/>
      <c r="VP67" s="60"/>
      <c r="VQ67" s="60"/>
      <c r="VR67" s="60"/>
      <c r="VS67" s="60"/>
      <c r="VT67" s="60"/>
      <c r="VU67" s="60"/>
      <c r="VV67" s="60"/>
      <c r="VW67" s="60"/>
      <c r="VX67" s="60"/>
      <c r="VY67" s="60"/>
      <c r="VZ67" s="60"/>
      <c r="WA67" s="60"/>
      <c r="WB67" s="60"/>
      <c r="WC67" s="60"/>
      <c r="WD67" s="60"/>
      <c r="WE67" s="60"/>
      <c r="WF67" s="60"/>
      <c r="WG67" s="60"/>
      <c r="WH67" s="60"/>
      <c r="WI67" s="60"/>
      <c r="WJ67" s="60"/>
      <c r="WK67" s="60"/>
      <c r="WL67" s="60"/>
      <c r="WM67" s="60"/>
      <c r="WN67" s="60"/>
      <c r="WO67" s="60"/>
      <c r="WP67" s="60"/>
      <c r="WQ67" s="60"/>
      <c r="WR67" s="60"/>
      <c r="WS67" s="60"/>
      <c r="WT67" s="60"/>
      <c r="WU67" s="60"/>
      <c r="WV67" s="60"/>
      <c r="WW67" s="60"/>
      <c r="WX67" s="60"/>
      <c r="WY67" s="60"/>
      <c r="WZ67" s="60"/>
      <c r="XA67" s="60"/>
      <c r="XB67" s="60"/>
      <c r="XC67" s="60"/>
      <c r="XD67" s="60"/>
      <c r="XE67" s="60"/>
      <c r="XF67" s="60"/>
      <c r="XG67" s="60"/>
      <c r="XH67" s="60"/>
      <c r="XI67" s="60"/>
      <c r="XJ67" s="60"/>
      <c r="XK67" s="60"/>
      <c r="XL67" s="60"/>
      <c r="XM67" s="60"/>
      <c r="XN67" s="60"/>
      <c r="XO67" s="60"/>
      <c r="XP67" s="60"/>
      <c r="XQ67" s="60"/>
      <c r="XR67" s="60"/>
      <c r="XS67" s="60"/>
      <c r="XT67" s="60"/>
      <c r="XU67" s="60"/>
      <c r="XV67" s="60"/>
      <c r="XW67" s="60"/>
      <c r="XX67" s="60"/>
      <c r="XY67" s="60"/>
      <c r="XZ67" s="60"/>
      <c r="YA67" s="60"/>
      <c r="YB67" s="60"/>
      <c r="YC67" s="60"/>
      <c r="YD67" s="60"/>
      <c r="YE67" s="60"/>
      <c r="YF67" s="60"/>
      <c r="YG67" s="60"/>
      <c r="YH67" s="60"/>
      <c r="YI67" s="60"/>
      <c r="YJ67" s="60"/>
      <c r="YK67" s="60"/>
      <c r="YL67" s="60"/>
      <c r="YM67" s="60"/>
      <c r="YN67" s="60"/>
      <c r="YO67" s="60"/>
      <c r="YP67" s="60"/>
      <c r="YQ67" s="60"/>
      <c r="YR67" s="60"/>
      <c r="YS67" s="60"/>
      <c r="YT67" s="60"/>
      <c r="YU67" s="60"/>
      <c r="YV67" s="60"/>
      <c r="YW67" s="60"/>
      <c r="YX67" s="60"/>
      <c r="YY67" s="60"/>
      <c r="YZ67" s="60"/>
      <c r="ZA67" s="60"/>
      <c r="ZB67" s="60"/>
      <c r="ZC67" s="60"/>
      <c r="ZD67" s="60"/>
      <c r="ZE67" s="60"/>
      <c r="ZF67" s="60"/>
      <c r="ZG67" s="60"/>
      <c r="ZH67" s="60"/>
      <c r="ZI67" s="60"/>
      <c r="ZJ67" s="60"/>
      <c r="ZK67" s="60"/>
      <c r="ZL67" s="60"/>
      <c r="ZM67" s="60"/>
      <c r="ZN67" s="60"/>
      <c r="ZO67" s="60"/>
      <c r="ZP67" s="60"/>
      <c r="ZQ67" s="60"/>
      <c r="ZR67" s="60"/>
      <c r="ZS67" s="60"/>
      <c r="ZT67" s="60"/>
      <c r="ZU67" s="60"/>
      <c r="ZV67" s="60"/>
      <c r="ZW67" s="60"/>
      <c r="ZX67" s="60"/>
      <c r="ZY67" s="60"/>
      <c r="ZZ67" s="60"/>
      <c r="AAA67" s="60"/>
      <c r="AAB67" s="60"/>
      <c r="AAC67" s="60"/>
      <c r="AAD67" s="60"/>
      <c r="AAE67" s="60"/>
      <c r="AAF67" s="60"/>
      <c r="AAG67" s="60"/>
      <c r="AAH67" s="60"/>
      <c r="AAI67" s="60"/>
      <c r="AAJ67" s="60"/>
      <c r="AAK67" s="60"/>
      <c r="AAL67" s="60"/>
      <c r="AAM67" s="60"/>
      <c r="AAN67" s="60"/>
      <c r="AAO67" s="60"/>
      <c r="AAP67" s="60"/>
      <c r="AAQ67" s="60"/>
      <c r="AAR67" s="60"/>
      <c r="AAS67" s="60"/>
      <c r="AAT67" s="60"/>
      <c r="AAU67" s="60"/>
      <c r="AAV67" s="60"/>
      <c r="AAW67" s="60"/>
      <c r="AAX67" s="60"/>
      <c r="AAY67" s="60"/>
      <c r="AAZ67" s="60"/>
      <c r="ABA67" s="60"/>
      <c r="ABB67" s="60"/>
      <c r="ABC67" s="60"/>
      <c r="ABD67" s="60"/>
      <c r="ABE67" s="60"/>
      <c r="ABF67" s="60"/>
      <c r="ABG67" s="60"/>
      <c r="ABH67" s="60"/>
      <c r="ABI67" s="60"/>
      <c r="ABJ67" s="60"/>
      <c r="ABK67" s="60"/>
      <c r="ABL67" s="60"/>
      <c r="ABM67" s="60"/>
      <c r="ABN67" s="60"/>
      <c r="ABO67" s="60"/>
      <c r="ABP67" s="60"/>
      <c r="ABQ67" s="60"/>
      <c r="ABR67" s="60"/>
      <c r="ABS67" s="60"/>
      <c r="ABT67" s="60"/>
      <c r="ABU67" s="60"/>
      <c r="ABV67" s="60"/>
      <c r="ABW67" s="60"/>
      <c r="ABX67" s="60"/>
      <c r="ABY67" s="60"/>
      <c r="ABZ67" s="60"/>
      <c r="ACA67" s="60"/>
      <c r="ACB67" s="60"/>
      <c r="ACC67" s="60"/>
      <c r="ACD67" s="60"/>
      <c r="ACE67" s="60"/>
      <c r="ACF67" s="60"/>
      <c r="ACG67" s="60"/>
      <c r="ACH67" s="60"/>
      <c r="ACI67" s="60"/>
      <c r="ACJ67" s="60"/>
      <c r="ACK67" s="60"/>
      <c r="ACL67" s="60"/>
      <c r="ACM67" s="60"/>
      <c r="ACN67" s="60"/>
      <c r="ACO67" s="60"/>
      <c r="ACP67" s="60"/>
      <c r="ACQ67" s="60"/>
      <c r="ACR67" s="60"/>
      <c r="ACS67" s="60"/>
      <c r="ACT67" s="60"/>
      <c r="ACU67" s="60"/>
      <c r="ACV67" s="60"/>
      <c r="ACW67" s="60"/>
      <c r="ACX67" s="60"/>
      <c r="ACY67" s="60"/>
      <c r="ACZ67" s="60"/>
      <c r="ADA67" s="60"/>
      <c r="ADB67" s="60"/>
      <c r="ADC67" s="60"/>
      <c r="ADD67" s="60"/>
      <c r="ADE67" s="60"/>
      <c r="ADF67" s="60"/>
      <c r="ADG67" s="60"/>
      <c r="ADH67" s="60"/>
      <c r="ADI67" s="60"/>
      <c r="ADJ67" s="60"/>
      <c r="ADK67" s="60"/>
      <c r="ADL67" s="60"/>
      <c r="ADM67" s="60"/>
      <c r="ADN67" s="60"/>
      <c r="ADO67" s="60"/>
      <c r="ADP67" s="60"/>
      <c r="ADQ67" s="60"/>
      <c r="ADR67" s="60"/>
      <c r="ADS67" s="60"/>
      <c r="ADT67" s="60"/>
      <c r="ADU67" s="60"/>
      <c r="ADV67" s="60"/>
      <c r="ADW67" s="60"/>
      <c r="ADX67" s="60"/>
      <c r="ADY67" s="60"/>
      <c r="ADZ67" s="60"/>
      <c r="AEA67" s="60"/>
      <c r="AEB67" s="60"/>
      <c r="AEC67" s="60"/>
      <c r="AED67" s="60"/>
      <c r="AEE67" s="60"/>
      <c r="AEF67" s="60"/>
      <c r="AEG67" s="60"/>
      <c r="AEH67" s="60"/>
      <c r="AEI67" s="60"/>
      <c r="AEJ67" s="60"/>
      <c r="AEK67" s="60"/>
      <c r="AEL67" s="60"/>
      <c r="AEM67" s="60"/>
      <c r="AEN67" s="60"/>
      <c r="AEO67" s="60"/>
      <c r="AEP67" s="60"/>
      <c r="AEQ67" s="60"/>
      <c r="AER67" s="60"/>
      <c r="AES67" s="60"/>
      <c r="AET67" s="60"/>
      <c r="AEU67" s="60"/>
      <c r="AEV67" s="60"/>
      <c r="AEW67" s="60"/>
      <c r="AEX67" s="60"/>
      <c r="AEY67" s="60"/>
      <c r="AEZ67" s="60"/>
      <c r="AFA67" s="60"/>
      <c r="AFB67" s="60"/>
      <c r="AFC67" s="60"/>
      <c r="AFD67" s="60"/>
      <c r="AFE67" s="60"/>
      <c r="AFF67" s="60"/>
      <c r="AFG67" s="60"/>
      <c r="AFH67" s="60"/>
      <c r="AFI67" s="60"/>
      <c r="AFJ67" s="60"/>
      <c r="AFK67" s="60"/>
      <c r="AFL67" s="60"/>
      <c r="AFM67" s="60"/>
      <c r="AFN67" s="60"/>
      <c r="AFO67" s="60"/>
      <c r="AFP67" s="60"/>
      <c r="AFQ67" s="60"/>
      <c r="AFR67" s="60"/>
      <c r="AFS67" s="60"/>
      <c r="AFT67" s="60"/>
      <c r="AFU67" s="60"/>
      <c r="AFV67" s="60"/>
      <c r="AFW67" s="60"/>
      <c r="AFX67" s="60"/>
      <c r="AFY67" s="60"/>
      <c r="AFZ67" s="60"/>
      <c r="AGA67" s="60"/>
      <c r="AGB67" s="60"/>
      <c r="AGC67" s="60"/>
      <c r="AGD67" s="60"/>
      <c r="AGE67" s="60"/>
      <c r="AGF67" s="60"/>
      <c r="AGG67" s="60"/>
      <c r="AGH67" s="60"/>
      <c r="AGI67" s="60"/>
      <c r="AGJ67" s="60"/>
      <c r="AGK67" s="60"/>
      <c r="AGL67" s="60"/>
      <c r="AGM67" s="60"/>
      <c r="AGN67" s="60"/>
      <c r="AGO67" s="60"/>
      <c r="AGP67" s="60"/>
      <c r="AGQ67" s="60"/>
      <c r="AGR67" s="60"/>
      <c r="AGS67" s="60"/>
      <c r="AGT67" s="60"/>
      <c r="AGU67" s="60"/>
      <c r="AGV67" s="60"/>
      <c r="AGW67" s="60"/>
      <c r="AGX67" s="60"/>
      <c r="AGY67" s="60"/>
      <c r="AGZ67" s="60"/>
      <c r="AHA67" s="60"/>
      <c r="AHB67" s="60"/>
      <c r="AHC67" s="60"/>
      <c r="AHD67" s="60"/>
      <c r="AHE67" s="60"/>
      <c r="AHF67" s="60"/>
      <c r="AHG67" s="60"/>
      <c r="AHH67" s="60"/>
      <c r="AHI67" s="60"/>
      <c r="AHJ67" s="60"/>
      <c r="AHK67" s="60"/>
      <c r="AHL67" s="60"/>
      <c r="AHM67" s="60"/>
      <c r="AHN67" s="60"/>
      <c r="AHO67" s="60"/>
      <c r="AHP67" s="60"/>
      <c r="AHQ67" s="60"/>
      <c r="AHR67" s="60"/>
      <c r="AHS67" s="60"/>
      <c r="AHT67" s="60"/>
      <c r="AHU67" s="60"/>
      <c r="AHV67" s="60"/>
      <c r="AHW67" s="60"/>
      <c r="AHX67" s="60"/>
      <c r="AHY67" s="60"/>
      <c r="AHZ67" s="60"/>
      <c r="AIA67" s="60"/>
      <c r="AIB67" s="60"/>
      <c r="AIC67" s="60"/>
      <c r="AID67" s="60"/>
      <c r="AIE67" s="60"/>
      <c r="AIF67" s="60"/>
      <c r="AIG67" s="60"/>
      <c r="AIH67" s="60"/>
      <c r="AII67" s="60"/>
      <c r="AIJ67" s="60"/>
      <c r="AIK67" s="60"/>
      <c r="AIL67" s="60"/>
      <c r="AIM67" s="60"/>
      <c r="AIN67" s="60"/>
      <c r="AIO67" s="60"/>
      <c r="AIP67" s="60"/>
      <c r="AIQ67" s="60"/>
      <c r="AIR67" s="60"/>
      <c r="AIS67" s="60"/>
      <c r="AIT67" s="60"/>
      <c r="AIU67" s="60"/>
      <c r="AIV67" s="60"/>
      <c r="AIW67" s="60"/>
      <c r="AIX67" s="60"/>
      <c r="AIY67" s="60"/>
      <c r="AIZ67" s="60"/>
      <c r="AJA67" s="60"/>
      <c r="AJB67" s="60"/>
      <c r="AJC67" s="60"/>
      <c r="AJD67" s="60"/>
      <c r="AJE67" s="60"/>
      <c r="AJF67" s="60"/>
      <c r="AJG67" s="60"/>
      <c r="AJH67" s="60"/>
      <c r="AJI67" s="60"/>
      <c r="AJJ67" s="60"/>
      <c r="AJK67" s="60"/>
      <c r="AJL67" s="60"/>
      <c r="AJM67" s="60"/>
      <c r="AJN67" s="60"/>
      <c r="AJO67" s="60"/>
      <c r="AJP67" s="60"/>
      <c r="AJQ67" s="60"/>
      <c r="AJR67" s="60"/>
      <c r="AJS67" s="60"/>
      <c r="AJT67" s="60"/>
      <c r="AJU67" s="60"/>
      <c r="AJV67" s="60"/>
      <c r="AJW67" s="60"/>
      <c r="AJX67" s="60"/>
      <c r="AJY67" s="60"/>
      <c r="AJZ67" s="60"/>
      <c r="AKA67" s="60"/>
      <c r="AKB67" s="60"/>
      <c r="AKC67" s="60"/>
      <c r="AKD67" s="60"/>
      <c r="AKE67" s="60"/>
      <c r="AKF67" s="60"/>
      <c r="AKG67" s="60"/>
      <c r="AKH67" s="60"/>
      <c r="AKI67" s="60"/>
      <c r="AKJ67" s="60"/>
      <c r="AKK67" s="60"/>
      <c r="AKL67" s="60"/>
      <c r="AKM67" s="60"/>
      <c r="AKN67" s="60"/>
      <c r="AKO67" s="60"/>
      <c r="AKP67" s="60"/>
      <c r="AKQ67" s="60"/>
      <c r="AKR67" s="60"/>
      <c r="AKS67" s="60"/>
      <c r="AKT67" s="60"/>
      <c r="AKU67" s="60"/>
      <c r="AKV67" s="60"/>
      <c r="AKW67" s="60"/>
      <c r="AKX67" s="60"/>
      <c r="AKY67" s="60"/>
      <c r="AKZ67" s="60"/>
      <c r="ALA67" s="60"/>
      <c r="ALB67" s="60"/>
      <c r="ALC67" s="60"/>
      <c r="ALD67" s="60"/>
      <c r="ALE67" s="60"/>
      <c r="ALF67" s="60"/>
      <c r="ALG67" s="60"/>
      <c r="ALH67" s="60"/>
      <c r="ALI67" s="60"/>
      <c r="ALJ67" s="60"/>
      <c r="ALK67" s="60"/>
      <c r="ALL67" s="60"/>
      <c r="ALM67" s="60"/>
      <c r="ALN67" s="60"/>
      <c r="ALO67" s="60"/>
      <c r="ALP67" s="60"/>
      <c r="ALQ67" s="60"/>
      <c r="ALR67" s="60"/>
      <c r="ALS67" s="60"/>
      <c r="ALT67" s="60"/>
      <c r="ALU67" s="60"/>
      <c r="ALV67" s="60"/>
      <c r="ALW67" s="60"/>
      <c r="ALX67" s="60"/>
      <c r="ALY67" s="60"/>
      <c r="ALZ67" s="60"/>
      <c r="AMA67" s="60"/>
      <c r="AMB67" s="60"/>
      <c r="AMC67" s="60"/>
      <c r="AMD67" s="60"/>
      <c r="AME67" s="60"/>
      <c r="AMF67" s="60"/>
      <c r="AMG67" s="60"/>
      <c r="AMH67" s="60"/>
      <c r="AMI67" s="60"/>
      <c r="AMJ67" s="60"/>
      <c r="AMK67" s="60"/>
      <c r="AML67" s="60"/>
      <c r="AMM67" s="60"/>
      <c r="AMN67" s="60"/>
      <c r="AMO67" s="60"/>
      <c r="AMP67" s="60"/>
      <c r="AMQ67" s="60"/>
      <c r="AMR67" s="60"/>
      <c r="AMS67" s="60"/>
      <c r="AMT67" s="60"/>
      <c r="AMU67" s="60"/>
      <c r="AMV67" s="60"/>
      <c r="AMW67" s="60"/>
      <c r="AMX67" s="60"/>
      <c r="AMY67" s="60"/>
      <c r="AMZ67" s="60"/>
      <c r="ANA67" s="60"/>
      <c r="ANB67" s="60"/>
      <c r="ANC67" s="60"/>
      <c r="AND67" s="60"/>
      <c r="ANE67" s="60"/>
      <c r="ANF67" s="60"/>
      <c r="ANG67" s="60"/>
      <c r="ANH67" s="60"/>
      <c r="ANI67" s="60"/>
      <c r="ANJ67" s="60"/>
      <c r="ANK67" s="60"/>
      <c r="ANL67" s="60"/>
      <c r="ANM67" s="60"/>
      <c r="ANN67" s="60"/>
      <c r="ANO67" s="60"/>
      <c r="ANP67" s="60"/>
      <c r="ANQ67" s="60"/>
      <c r="ANR67" s="60"/>
      <c r="ANS67" s="60"/>
      <c r="ANT67" s="60"/>
      <c r="ANU67" s="60"/>
      <c r="ANV67" s="60"/>
      <c r="ANW67" s="60"/>
      <c r="ANX67" s="60"/>
      <c r="ANY67" s="60"/>
      <c r="ANZ67" s="60"/>
      <c r="AOA67" s="60"/>
      <c r="AOB67" s="60"/>
      <c r="AOC67" s="60"/>
      <c r="AOD67" s="60"/>
      <c r="AOE67" s="60"/>
      <c r="AOF67" s="60"/>
      <c r="AOG67" s="60"/>
      <c r="AOH67" s="60"/>
      <c r="AOI67" s="60"/>
      <c r="AOJ67" s="60"/>
      <c r="AOK67" s="60"/>
      <c r="AOL67" s="60"/>
      <c r="AOM67" s="60"/>
      <c r="AON67" s="60"/>
      <c r="AOO67" s="60"/>
      <c r="AOP67" s="60"/>
      <c r="AOQ67" s="60"/>
      <c r="AOR67" s="60"/>
      <c r="AOS67" s="60"/>
      <c r="AOT67" s="60"/>
      <c r="AOU67" s="60"/>
      <c r="AOV67" s="60"/>
      <c r="AOW67" s="60"/>
      <c r="AOX67" s="60"/>
      <c r="AOY67" s="60"/>
      <c r="AOZ67" s="60"/>
      <c r="APA67" s="60"/>
      <c r="APB67" s="60"/>
      <c r="APC67" s="60"/>
      <c r="APD67" s="60"/>
      <c r="APE67" s="60"/>
      <c r="APF67" s="60"/>
      <c r="APG67" s="60"/>
      <c r="APH67" s="60"/>
      <c r="API67" s="60"/>
      <c r="APJ67" s="60"/>
      <c r="APK67" s="60"/>
      <c r="APL67" s="60"/>
      <c r="APM67" s="60"/>
      <c r="APN67" s="60"/>
      <c r="APO67" s="60"/>
      <c r="APP67" s="60"/>
      <c r="APQ67" s="60"/>
      <c r="APR67" s="60"/>
      <c r="APS67" s="60"/>
      <c r="APT67" s="60"/>
      <c r="APU67" s="60"/>
      <c r="APV67" s="60"/>
      <c r="APW67" s="60"/>
      <c r="APX67" s="60"/>
      <c r="APY67" s="60"/>
      <c r="APZ67" s="60"/>
      <c r="AQA67" s="60"/>
      <c r="AQB67" s="60"/>
      <c r="AQC67" s="60"/>
      <c r="AQD67" s="60"/>
      <c r="AQE67" s="60"/>
      <c r="AQF67" s="60"/>
      <c r="AQG67" s="60"/>
      <c r="AQH67" s="60"/>
      <c r="AQI67" s="60"/>
      <c r="AQJ67" s="60"/>
      <c r="AQK67" s="60"/>
      <c r="AQL67" s="60"/>
      <c r="AQM67" s="60"/>
      <c r="AQN67" s="60"/>
      <c r="AQO67" s="60"/>
      <c r="AQP67" s="60"/>
      <c r="AQQ67" s="60"/>
      <c r="AQR67" s="60"/>
      <c r="AQS67" s="60"/>
      <c r="AQT67" s="60"/>
      <c r="AQU67" s="60"/>
      <c r="AQV67" s="60"/>
      <c r="AQW67" s="60"/>
      <c r="AQX67" s="60"/>
      <c r="AQY67" s="60"/>
      <c r="AQZ67" s="60"/>
      <c r="ARA67" s="60"/>
      <c r="ARB67" s="60"/>
      <c r="ARC67" s="60"/>
      <c r="ARD67" s="60"/>
      <c r="ARE67" s="60"/>
      <c r="ARF67" s="60"/>
      <c r="ARG67" s="60"/>
      <c r="ARH67" s="60"/>
      <c r="ARI67" s="60"/>
      <c r="ARJ67" s="60"/>
      <c r="ARK67" s="60"/>
      <c r="ARL67" s="60"/>
      <c r="ARM67" s="60"/>
      <c r="ARN67" s="60"/>
      <c r="ARO67" s="60"/>
      <c r="ARP67" s="60"/>
      <c r="ARQ67" s="60"/>
      <c r="ARR67" s="60"/>
      <c r="ARS67" s="60"/>
      <c r="ART67" s="60"/>
      <c r="ARU67" s="60"/>
      <c r="ARV67" s="60"/>
      <c r="ARW67" s="60"/>
      <c r="ARX67" s="60"/>
      <c r="ARY67" s="60"/>
      <c r="ARZ67" s="60"/>
      <c r="ASA67" s="60"/>
      <c r="ASB67" s="60"/>
      <c r="ASC67" s="60"/>
      <c r="ASD67" s="60"/>
      <c r="ASE67" s="60"/>
      <c r="ASF67" s="60"/>
      <c r="ASG67" s="60"/>
      <c r="ASH67" s="60"/>
      <c r="ASI67" s="60"/>
      <c r="ASJ67" s="60"/>
      <c r="ASK67" s="60"/>
      <c r="ASL67" s="60"/>
      <c r="ASM67" s="60"/>
      <c r="ASN67" s="60"/>
      <c r="ASO67" s="60"/>
      <c r="ASP67" s="60"/>
      <c r="ASQ67" s="60"/>
      <c r="ASR67" s="60"/>
      <c r="ASS67" s="60"/>
      <c r="AST67" s="60"/>
      <c r="ASU67" s="60"/>
      <c r="ASV67" s="60"/>
      <c r="ASW67" s="60"/>
      <c r="ASX67" s="60"/>
      <c r="ASY67" s="60"/>
      <c r="ASZ67" s="60"/>
      <c r="ATA67" s="60"/>
      <c r="ATB67" s="60"/>
      <c r="ATC67" s="60"/>
      <c r="ATD67" s="60"/>
      <c r="ATE67" s="60"/>
      <c r="ATF67" s="60"/>
      <c r="ATG67" s="60"/>
      <c r="ATH67" s="60"/>
      <c r="ATI67" s="60"/>
      <c r="ATJ67" s="60"/>
      <c r="ATK67" s="60"/>
      <c r="ATL67" s="60"/>
      <c r="ATM67" s="60"/>
      <c r="ATN67" s="60"/>
      <c r="ATO67" s="60"/>
      <c r="ATP67" s="60"/>
      <c r="ATQ67" s="60"/>
      <c r="ATR67" s="60"/>
      <c r="ATS67" s="60"/>
      <c r="ATT67" s="60"/>
      <c r="ATU67" s="60"/>
      <c r="ATV67" s="60"/>
      <c r="ATW67" s="60"/>
      <c r="ATX67" s="60"/>
      <c r="ATY67" s="60"/>
      <c r="ATZ67" s="60"/>
      <c r="AUA67" s="60"/>
      <c r="AUB67" s="60"/>
      <c r="AUC67" s="60"/>
      <c r="AUD67" s="60"/>
      <c r="AUE67" s="60"/>
      <c r="AUF67" s="60"/>
      <c r="AUG67" s="60"/>
      <c r="AUH67" s="60"/>
      <c r="AUI67" s="60"/>
      <c r="AUJ67" s="60"/>
      <c r="AUK67" s="60"/>
      <c r="AUL67" s="60"/>
      <c r="AUM67" s="60"/>
      <c r="AUN67" s="60"/>
      <c r="AUO67" s="60"/>
      <c r="AUP67" s="60"/>
      <c r="AUQ67" s="60"/>
      <c r="AUR67" s="60"/>
      <c r="AUS67" s="60"/>
      <c r="AUT67" s="60"/>
      <c r="AUU67" s="60"/>
      <c r="AUV67" s="60"/>
      <c r="AUW67" s="60"/>
      <c r="AUX67" s="60"/>
      <c r="AUY67" s="60"/>
      <c r="AUZ67" s="60"/>
      <c r="AVA67" s="60"/>
      <c r="AVB67" s="60"/>
      <c r="AVC67" s="60"/>
      <c r="AVD67" s="60"/>
      <c r="AVE67" s="60"/>
      <c r="AVF67" s="60"/>
      <c r="AVG67" s="60"/>
      <c r="AVH67" s="60"/>
      <c r="AVI67" s="60"/>
      <c r="AVJ67" s="60"/>
      <c r="AVK67" s="60"/>
      <c r="AVL67" s="60"/>
      <c r="AVM67" s="60"/>
      <c r="AVN67" s="60"/>
      <c r="AVO67" s="60"/>
      <c r="AVP67" s="60"/>
      <c r="AVQ67" s="60"/>
      <c r="AVR67" s="60"/>
      <c r="AVS67" s="60"/>
      <c r="AVT67" s="60"/>
      <c r="AVU67" s="60"/>
      <c r="AVV67" s="60"/>
      <c r="AVW67" s="60"/>
      <c r="AVX67" s="60"/>
      <c r="AVY67" s="60"/>
      <c r="AVZ67" s="60"/>
      <c r="AWA67" s="60"/>
      <c r="AWB67" s="60"/>
      <c r="AWC67" s="60"/>
      <c r="AWD67" s="60"/>
      <c r="AWE67" s="60"/>
      <c r="AWF67" s="60"/>
      <c r="AWG67" s="60"/>
      <c r="AWH67" s="60"/>
      <c r="AWI67" s="60"/>
      <c r="AWJ67" s="60"/>
      <c r="AWK67" s="60"/>
      <c r="AWL67" s="60"/>
      <c r="AWM67" s="60"/>
      <c r="AWN67" s="60"/>
      <c r="AWO67" s="60"/>
      <c r="AWP67" s="60"/>
      <c r="AWQ67" s="60"/>
      <c r="AWR67" s="60"/>
      <c r="AWS67" s="60"/>
      <c r="AWT67" s="60"/>
      <c r="AWU67" s="60"/>
      <c r="AWV67" s="60"/>
      <c r="AWW67" s="60"/>
      <c r="AWX67" s="60"/>
      <c r="AWY67" s="60"/>
      <c r="AWZ67" s="60"/>
      <c r="AXA67" s="60"/>
      <c r="AXB67" s="60"/>
      <c r="AXC67" s="60"/>
      <c r="AXD67" s="60"/>
      <c r="AXE67" s="60"/>
      <c r="AXF67" s="60"/>
      <c r="AXG67" s="60"/>
      <c r="AXH67" s="60"/>
      <c r="AXI67" s="60"/>
      <c r="AXJ67" s="60"/>
      <c r="AXK67" s="60"/>
      <c r="AXL67" s="60"/>
      <c r="AXM67" s="60"/>
      <c r="AXN67" s="60"/>
      <c r="AXO67" s="60"/>
      <c r="AXP67" s="60"/>
      <c r="AXQ67" s="60"/>
      <c r="AXR67" s="60"/>
      <c r="AXS67" s="60"/>
      <c r="AXT67" s="60"/>
      <c r="AXU67" s="60"/>
      <c r="AXV67" s="60"/>
      <c r="AXW67" s="60"/>
      <c r="AXX67" s="60"/>
      <c r="AXY67" s="60"/>
      <c r="AXZ67" s="60"/>
      <c r="AYA67" s="60"/>
      <c r="AYB67" s="60"/>
      <c r="AYC67" s="60"/>
      <c r="AYD67" s="60"/>
      <c r="AYE67" s="60"/>
      <c r="AYF67" s="60"/>
      <c r="AYG67" s="60"/>
      <c r="AYH67" s="60"/>
      <c r="AYI67" s="60"/>
      <c r="AYJ67" s="60"/>
      <c r="AYK67" s="60"/>
      <c r="AYL67" s="60"/>
      <c r="AYM67" s="60"/>
      <c r="AYN67" s="60"/>
      <c r="AYO67" s="60"/>
      <c r="AYP67" s="60"/>
      <c r="AYQ67" s="60"/>
      <c r="AYR67" s="60"/>
      <c r="AYS67" s="60"/>
      <c r="AYT67" s="60"/>
      <c r="AYU67" s="60"/>
      <c r="AYV67" s="60"/>
      <c r="AYW67" s="60"/>
      <c r="AYX67" s="60"/>
      <c r="AYY67" s="60"/>
      <c r="AYZ67" s="60"/>
      <c r="AZA67" s="60"/>
      <c r="AZB67" s="60"/>
      <c r="AZC67" s="60"/>
      <c r="AZD67" s="60"/>
      <c r="AZE67" s="60"/>
      <c r="AZF67" s="60"/>
      <c r="AZG67" s="60"/>
      <c r="AZH67" s="60"/>
      <c r="AZI67" s="60"/>
      <c r="AZJ67" s="60"/>
      <c r="AZK67" s="60"/>
      <c r="AZL67" s="60"/>
      <c r="AZM67" s="60"/>
      <c r="AZN67" s="60"/>
      <c r="AZO67" s="60"/>
      <c r="AZP67" s="60"/>
      <c r="AZQ67" s="60"/>
      <c r="AZR67" s="60"/>
      <c r="AZS67" s="60"/>
      <c r="AZT67" s="60"/>
      <c r="AZU67" s="60"/>
      <c r="AZV67" s="60"/>
      <c r="AZW67" s="60"/>
      <c r="AZX67" s="60"/>
      <c r="AZY67" s="60"/>
      <c r="AZZ67" s="60"/>
      <c r="BAA67" s="60"/>
      <c r="BAB67" s="60"/>
      <c r="BAC67" s="60"/>
      <c r="BAD67" s="60"/>
      <c r="BAE67" s="60"/>
      <c r="BAF67" s="60"/>
      <c r="BAG67" s="60"/>
      <c r="BAH67" s="60"/>
      <c r="BAI67" s="60"/>
      <c r="BAJ67" s="60"/>
      <c r="BAK67" s="60"/>
      <c r="BAL67" s="60"/>
      <c r="BAM67" s="60"/>
      <c r="BAN67" s="60"/>
      <c r="BAO67" s="60"/>
      <c r="BAP67" s="60"/>
      <c r="BAQ67" s="60"/>
      <c r="BAR67" s="60"/>
      <c r="BAS67" s="60"/>
      <c r="BAT67" s="60"/>
      <c r="BAU67" s="60"/>
      <c r="BAV67" s="60"/>
      <c r="BAW67" s="60"/>
      <c r="BAX67" s="60"/>
      <c r="BAY67" s="60"/>
      <c r="BAZ67" s="60"/>
      <c r="BBA67" s="60"/>
      <c r="BBB67" s="60"/>
      <c r="BBC67" s="60"/>
      <c r="BBD67" s="60"/>
      <c r="BBE67" s="60"/>
      <c r="BBF67" s="60"/>
      <c r="BBG67" s="60"/>
      <c r="BBH67" s="60"/>
      <c r="BBI67" s="60"/>
      <c r="BBJ67" s="60"/>
      <c r="BBK67" s="60"/>
      <c r="BBL67" s="60"/>
      <c r="BBM67" s="60"/>
      <c r="BBN67" s="60"/>
      <c r="BBO67" s="60"/>
      <c r="BBP67" s="60"/>
      <c r="BBQ67" s="60"/>
      <c r="BBR67" s="60"/>
      <c r="BBS67" s="60"/>
      <c r="BBT67" s="60"/>
      <c r="BBU67" s="60"/>
      <c r="BBV67" s="60"/>
      <c r="BBW67" s="60"/>
      <c r="BBX67" s="60"/>
      <c r="BBY67" s="60"/>
      <c r="BBZ67" s="60"/>
      <c r="BCA67" s="60"/>
      <c r="BCB67" s="60"/>
      <c r="BCC67" s="60"/>
      <c r="BCD67" s="60"/>
      <c r="BCE67" s="60"/>
      <c r="BCF67" s="60"/>
      <c r="BCG67" s="60"/>
      <c r="BCH67" s="60"/>
      <c r="BCI67" s="60"/>
      <c r="BCJ67" s="60"/>
      <c r="BCK67" s="60"/>
      <c r="BCL67" s="60"/>
      <c r="BCM67" s="60"/>
      <c r="BCN67" s="60"/>
      <c r="BCO67" s="60"/>
      <c r="BCP67" s="60"/>
      <c r="BCQ67" s="60"/>
      <c r="BCR67" s="60"/>
      <c r="BCS67" s="60"/>
      <c r="BCT67" s="60"/>
      <c r="BCU67" s="60"/>
      <c r="BCV67" s="60"/>
      <c r="BCW67" s="60"/>
      <c r="BCX67" s="60"/>
      <c r="BCY67" s="60"/>
      <c r="BCZ67" s="60"/>
      <c r="BDA67" s="60"/>
      <c r="BDB67" s="60"/>
      <c r="BDC67" s="60"/>
      <c r="BDD67" s="60"/>
      <c r="BDE67" s="60"/>
      <c r="BDF67" s="60"/>
      <c r="BDG67" s="60"/>
      <c r="BDH67" s="60"/>
      <c r="BDI67" s="60"/>
      <c r="BDJ67" s="60"/>
      <c r="BDK67" s="60"/>
      <c r="BDL67" s="60"/>
      <c r="BDM67" s="60"/>
      <c r="BDN67" s="60"/>
      <c r="BDO67" s="60"/>
      <c r="BDP67" s="60"/>
      <c r="BDQ67" s="60"/>
      <c r="BDR67" s="60"/>
      <c r="BDS67" s="60"/>
      <c r="BDT67" s="60"/>
      <c r="BDU67" s="60"/>
      <c r="BDV67" s="60"/>
      <c r="BDW67" s="60"/>
      <c r="BDX67" s="60"/>
      <c r="BDY67" s="60"/>
      <c r="BDZ67" s="60"/>
      <c r="BEA67" s="60"/>
      <c r="BEB67" s="60"/>
      <c r="BEC67" s="60"/>
      <c r="BED67" s="60"/>
      <c r="BEE67" s="60"/>
      <c r="BEF67" s="60"/>
      <c r="BEG67" s="60"/>
      <c r="BEH67" s="60"/>
      <c r="BEI67" s="60"/>
      <c r="BEJ67" s="60"/>
      <c r="BEK67" s="60"/>
      <c r="BEL67" s="60"/>
      <c r="BEM67" s="60"/>
      <c r="BEN67" s="60"/>
      <c r="BEO67" s="60"/>
      <c r="BEP67" s="60"/>
      <c r="BEQ67" s="60"/>
      <c r="BER67" s="60"/>
      <c r="BES67" s="60"/>
      <c r="BET67" s="60"/>
      <c r="BEU67" s="60"/>
      <c r="BEV67" s="60"/>
      <c r="BEW67" s="60"/>
      <c r="BEX67" s="60"/>
      <c r="BEY67" s="60"/>
      <c r="BEZ67" s="60"/>
      <c r="BFA67" s="60"/>
      <c r="BFB67" s="60"/>
      <c r="BFC67" s="60"/>
      <c r="BFD67" s="60"/>
      <c r="BFE67" s="60"/>
      <c r="BFF67" s="60"/>
      <c r="BFG67" s="60"/>
      <c r="BFH67" s="60"/>
      <c r="BFI67" s="60"/>
      <c r="BFJ67" s="60"/>
      <c r="BFK67" s="60"/>
      <c r="BFL67" s="60"/>
      <c r="BFM67" s="60"/>
      <c r="BFN67" s="60"/>
      <c r="BFO67" s="60"/>
      <c r="BFP67" s="60"/>
      <c r="BFQ67" s="60"/>
      <c r="BFR67" s="60"/>
      <c r="BFS67" s="60"/>
      <c r="BFT67" s="60"/>
      <c r="BFU67" s="60"/>
      <c r="BFV67" s="60"/>
      <c r="BFW67" s="60"/>
      <c r="BFX67" s="60"/>
      <c r="BFY67" s="60"/>
      <c r="BFZ67" s="60"/>
      <c r="BGA67" s="60"/>
      <c r="BGB67" s="60"/>
      <c r="BGC67" s="60"/>
      <c r="BGD67" s="60"/>
      <c r="BGE67" s="60"/>
      <c r="BGF67" s="60"/>
      <c r="BGG67" s="60"/>
      <c r="BGH67" s="60"/>
      <c r="BGI67" s="60"/>
      <c r="BGJ67" s="60"/>
      <c r="BGK67" s="60"/>
      <c r="BGL67" s="60"/>
      <c r="BGM67" s="60"/>
      <c r="BGN67" s="60"/>
      <c r="BGO67" s="60"/>
      <c r="BGP67" s="60"/>
      <c r="BGQ67" s="60"/>
      <c r="BGR67" s="60"/>
      <c r="BGS67" s="60"/>
      <c r="BGT67" s="60"/>
      <c r="BGU67" s="60"/>
      <c r="BGV67" s="60"/>
      <c r="BGW67" s="60"/>
      <c r="BGX67" s="60"/>
      <c r="BGY67" s="60"/>
      <c r="BGZ67" s="60"/>
      <c r="BHA67" s="60"/>
      <c r="BHB67" s="60"/>
      <c r="BHC67" s="60"/>
      <c r="BHD67" s="60"/>
      <c r="BHE67" s="60"/>
      <c r="BHF67" s="60"/>
      <c r="BHG67" s="60"/>
      <c r="BHH67" s="60"/>
      <c r="BHI67" s="60"/>
      <c r="BHJ67" s="60"/>
      <c r="BHK67" s="60"/>
      <c r="BHL67" s="60"/>
      <c r="BHM67" s="60"/>
      <c r="BHN67" s="60"/>
      <c r="BHO67" s="60"/>
      <c r="BHP67" s="60"/>
      <c r="BHQ67" s="60"/>
      <c r="BHR67" s="60"/>
      <c r="BHS67" s="60"/>
      <c r="BHT67" s="60"/>
      <c r="BHU67" s="60"/>
      <c r="BHV67" s="60"/>
      <c r="BHW67" s="60"/>
      <c r="BHX67" s="60"/>
      <c r="BHY67" s="60"/>
      <c r="BHZ67" s="60"/>
      <c r="BIA67" s="60"/>
      <c r="BIB67" s="60"/>
      <c r="BIC67" s="60"/>
    </row>
    <row r="68" spans="1:1589" ht="31.5" x14ac:dyDescent="0.25">
      <c r="A68" s="246"/>
      <c r="B68" s="244"/>
      <c r="C68" s="165" t="s">
        <v>327</v>
      </c>
      <c r="D68" s="31">
        <v>817.53</v>
      </c>
      <c r="E68" s="31">
        <v>817.53</v>
      </c>
      <c r="F68" s="31">
        <v>817.53</v>
      </c>
      <c r="G68" s="52"/>
      <c r="H68" s="51"/>
      <c r="I68" s="51"/>
      <c r="J68" s="51"/>
      <c r="K68" s="60"/>
      <c r="L68" s="60"/>
      <c r="M68" s="60"/>
      <c r="N68" s="60"/>
      <c r="O68" s="60"/>
      <c r="P68" s="60"/>
      <c r="Q68" s="60"/>
      <c r="R68" s="60"/>
      <c r="S68" s="60"/>
      <c r="T68" s="60"/>
      <c r="U68" s="60"/>
      <c r="V68" s="60"/>
      <c r="W68" s="60"/>
      <c r="X68" s="60"/>
      <c r="Y68" s="60"/>
      <c r="Z68" s="60"/>
      <c r="AA68" s="60"/>
      <c r="AB68" s="60"/>
      <c r="AC68" s="60"/>
      <c r="AD68" s="60"/>
      <c r="AE68" s="60"/>
      <c r="AF68" s="60"/>
      <c r="AG68" s="60"/>
      <c r="AH68" s="60"/>
      <c r="AI68" s="60"/>
      <c r="AJ68" s="60"/>
      <c r="AK68" s="60"/>
      <c r="AL68" s="60"/>
      <c r="AM68" s="60"/>
      <c r="AN68" s="60"/>
      <c r="AO68" s="60"/>
      <c r="AP68" s="60"/>
      <c r="AQ68" s="60"/>
      <c r="AR68" s="60"/>
      <c r="AS68" s="60"/>
      <c r="AT68" s="60"/>
      <c r="AU68" s="60"/>
      <c r="AV68" s="60"/>
      <c r="AW68" s="60"/>
      <c r="AX68" s="60"/>
      <c r="AY68" s="60"/>
      <c r="AZ68" s="60"/>
      <c r="BA68" s="60"/>
      <c r="BB68" s="60"/>
      <c r="BC68" s="60"/>
      <c r="BD68" s="60"/>
      <c r="BE68" s="60"/>
      <c r="BF68" s="60"/>
      <c r="BG68" s="60"/>
      <c r="BH68" s="60"/>
      <c r="BI68" s="60"/>
      <c r="BJ68" s="60"/>
      <c r="BK68" s="60"/>
      <c r="BL68" s="60"/>
      <c r="BM68" s="60"/>
      <c r="BN68" s="60"/>
      <c r="BO68" s="60"/>
      <c r="BP68" s="60"/>
      <c r="BQ68" s="60"/>
      <c r="BR68" s="60"/>
      <c r="BS68" s="60"/>
      <c r="BT68" s="60"/>
      <c r="BU68" s="60"/>
      <c r="BV68" s="60"/>
      <c r="BW68" s="60"/>
      <c r="BX68" s="60"/>
      <c r="BY68" s="60"/>
      <c r="BZ68" s="60"/>
      <c r="CA68" s="60"/>
      <c r="CB68" s="60"/>
      <c r="CC68" s="60"/>
      <c r="CD68" s="60"/>
      <c r="CE68" s="60"/>
      <c r="CF68" s="60"/>
      <c r="CG68" s="60"/>
      <c r="CH68" s="60"/>
      <c r="CI68" s="60"/>
      <c r="CJ68" s="60"/>
      <c r="CK68" s="60"/>
      <c r="CL68" s="60"/>
      <c r="CM68" s="60"/>
      <c r="CN68" s="60"/>
      <c r="CO68" s="60"/>
      <c r="CP68" s="60"/>
      <c r="CQ68" s="60"/>
      <c r="CR68" s="60"/>
      <c r="CS68" s="60"/>
      <c r="CT68" s="60"/>
      <c r="CU68" s="60"/>
      <c r="CV68" s="60"/>
      <c r="CW68" s="60"/>
      <c r="CX68" s="60"/>
      <c r="CY68" s="60"/>
      <c r="CZ68" s="60"/>
      <c r="DA68" s="60"/>
      <c r="DB68" s="60"/>
      <c r="DC68" s="60"/>
      <c r="DD68" s="60"/>
      <c r="DE68" s="60"/>
      <c r="DF68" s="60"/>
      <c r="DG68" s="60"/>
      <c r="DH68" s="60"/>
      <c r="DI68" s="60"/>
      <c r="DJ68" s="60"/>
      <c r="DK68" s="60"/>
      <c r="DL68" s="60"/>
      <c r="DM68" s="60"/>
      <c r="DN68" s="60"/>
      <c r="DO68" s="60"/>
      <c r="DP68" s="60"/>
      <c r="DQ68" s="60"/>
      <c r="DR68" s="60"/>
      <c r="DS68" s="60"/>
      <c r="DT68" s="60"/>
      <c r="DU68" s="60"/>
      <c r="DV68" s="60"/>
      <c r="DW68" s="60"/>
      <c r="DX68" s="60"/>
      <c r="DY68" s="60"/>
      <c r="DZ68" s="60"/>
      <c r="EA68" s="60"/>
      <c r="EB68" s="60"/>
      <c r="EC68" s="60"/>
      <c r="ED68" s="60"/>
      <c r="EE68" s="60"/>
      <c r="EF68" s="60"/>
      <c r="EG68" s="60"/>
      <c r="EH68" s="60"/>
      <c r="EI68" s="60"/>
      <c r="EJ68" s="60"/>
      <c r="EK68" s="60"/>
      <c r="EL68" s="60"/>
      <c r="EM68" s="60"/>
      <c r="EN68" s="60"/>
      <c r="EO68" s="60"/>
      <c r="EP68" s="60"/>
      <c r="EQ68" s="60"/>
      <c r="ER68" s="60"/>
      <c r="ES68" s="60"/>
      <c r="ET68" s="60"/>
      <c r="EU68" s="60"/>
      <c r="EV68" s="60"/>
      <c r="EW68" s="60"/>
      <c r="EX68" s="60"/>
      <c r="EY68" s="60"/>
      <c r="EZ68" s="60"/>
      <c r="FA68" s="60"/>
      <c r="FB68" s="60"/>
      <c r="FC68" s="60"/>
      <c r="FD68" s="60"/>
      <c r="FE68" s="60"/>
      <c r="FF68" s="60"/>
      <c r="FG68" s="60"/>
      <c r="FH68" s="60"/>
      <c r="FI68" s="60"/>
      <c r="FJ68" s="60"/>
      <c r="FK68" s="60"/>
      <c r="FL68" s="60"/>
      <c r="FM68" s="60"/>
      <c r="FN68" s="60"/>
      <c r="FO68" s="60"/>
      <c r="FP68" s="60"/>
      <c r="FQ68" s="60"/>
      <c r="FR68" s="60"/>
      <c r="FS68" s="60"/>
      <c r="FT68" s="60"/>
      <c r="FU68" s="60"/>
      <c r="FV68" s="60"/>
      <c r="FW68" s="60"/>
      <c r="FX68" s="60"/>
      <c r="FY68" s="60"/>
      <c r="FZ68" s="60"/>
      <c r="GA68" s="60"/>
      <c r="GB68" s="60"/>
      <c r="GC68" s="60"/>
      <c r="GD68" s="60"/>
      <c r="GE68" s="60"/>
      <c r="GF68" s="60"/>
      <c r="GG68" s="60"/>
      <c r="GH68" s="60"/>
      <c r="GI68" s="60"/>
      <c r="GJ68" s="60"/>
      <c r="GK68" s="60"/>
      <c r="GL68" s="60"/>
      <c r="GM68" s="60"/>
      <c r="GN68" s="60"/>
      <c r="GO68" s="60"/>
      <c r="GP68" s="60"/>
      <c r="GQ68" s="60"/>
      <c r="GR68" s="60"/>
      <c r="GS68" s="60"/>
      <c r="GT68" s="60"/>
      <c r="GU68" s="60"/>
      <c r="GV68" s="60"/>
      <c r="GW68" s="60"/>
      <c r="GX68" s="60"/>
      <c r="GY68" s="60"/>
      <c r="GZ68" s="60"/>
      <c r="HA68" s="60"/>
      <c r="HB68" s="60"/>
      <c r="HC68" s="60"/>
      <c r="HD68" s="60"/>
      <c r="HE68" s="60"/>
      <c r="HF68" s="60"/>
      <c r="HG68" s="60"/>
      <c r="HH68" s="60"/>
      <c r="HI68" s="60"/>
      <c r="HJ68" s="60"/>
      <c r="HK68" s="60"/>
      <c r="HL68" s="60"/>
      <c r="HM68" s="60"/>
      <c r="HN68" s="60"/>
      <c r="HO68" s="60"/>
      <c r="HP68" s="60"/>
      <c r="HQ68" s="60"/>
      <c r="HR68" s="60"/>
      <c r="HS68" s="60"/>
      <c r="HT68" s="60"/>
      <c r="HU68" s="60"/>
      <c r="HV68" s="60"/>
      <c r="HW68" s="60"/>
      <c r="HX68" s="60"/>
      <c r="HY68" s="60"/>
      <c r="HZ68" s="60"/>
      <c r="IA68" s="60"/>
      <c r="IB68" s="60"/>
      <c r="IC68" s="60"/>
      <c r="ID68" s="60"/>
      <c r="IE68" s="60"/>
      <c r="IF68" s="60"/>
      <c r="IG68" s="60"/>
      <c r="IH68" s="60"/>
      <c r="II68" s="60"/>
      <c r="IJ68" s="60"/>
      <c r="IK68" s="60"/>
      <c r="IL68" s="60"/>
      <c r="IM68" s="60"/>
      <c r="IN68" s="60"/>
      <c r="IO68" s="60"/>
      <c r="IP68" s="60"/>
      <c r="IQ68" s="60"/>
      <c r="IR68" s="60"/>
      <c r="IS68" s="60"/>
      <c r="IT68" s="60"/>
      <c r="IU68" s="60"/>
      <c r="IV68" s="60"/>
      <c r="IW68" s="60"/>
      <c r="IX68" s="60"/>
      <c r="IY68" s="60"/>
      <c r="IZ68" s="60"/>
      <c r="JA68" s="60"/>
      <c r="JB68" s="60"/>
      <c r="JC68" s="60"/>
      <c r="JD68" s="60"/>
      <c r="JE68" s="60"/>
      <c r="JF68" s="60"/>
      <c r="JG68" s="60"/>
      <c r="JH68" s="60"/>
      <c r="JI68" s="60"/>
      <c r="JJ68" s="60"/>
      <c r="JK68" s="60"/>
      <c r="JL68" s="60"/>
      <c r="JM68" s="60"/>
      <c r="JN68" s="60"/>
      <c r="JO68" s="60"/>
      <c r="JP68" s="60"/>
      <c r="JQ68" s="60"/>
      <c r="JR68" s="60"/>
      <c r="JS68" s="60"/>
      <c r="JT68" s="60"/>
      <c r="JU68" s="60"/>
      <c r="JV68" s="60"/>
      <c r="JW68" s="60"/>
      <c r="JX68" s="60"/>
      <c r="JY68" s="60"/>
      <c r="JZ68" s="60"/>
      <c r="KA68" s="60"/>
      <c r="KB68" s="60"/>
      <c r="KC68" s="60"/>
      <c r="KD68" s="60"/>
      <c r="KE68" s="60"/>
      <c r="KF68" s="60"/>
      <c r="KG68" s="60"/>
      <c r="KH68" s="60"/>
      <c r="KI68" s="60"/>
      <c r="KJ68" s="60"/>
      <c r="KK68" s="60"/>
      <c r="KL68" s="60"/>
      <c r="KM68" s="60"/>
      <c r="KN68" s="60"/>
      <c r="KO68" s="60"/>
      <c r="KP68" s="60"/>
      <c r="KQ68" s="60"/>
      <c r="KR68" s="60"/>
      <c r="KS68" s="60"/>
      <c r="KT68" s="60"/>
      <c r="KU68" s="60"/>
      <c r="KV68" s="60"/>
      <c r="KW68" s="60"/>
      <c r="KX68" s="60"/>
      <c r="KY68" s="60"/>
      <c r="KZ68" s="60"/>
      <c r="LA68" s="60"/>
      <c r="LB68" s="60"/>
      <c r="LC68" s="60"/>
      <c r="LD68" s="60"/>
      <c r="LE68" s="60"/>
      <c r="LF68" s="60"/>
      <c r="LG68" s="60"/>
      <c r="LH68" s="60"/>
      <c r="LI68" s="60"/>
      <c r="LJ68" s="60"/>
      <c r="LK68" s="60"/>
      <c r="LL68" s="60"/>
      <c r="LM68" s="60"/>
      <c r="LN68" s="60"/>
      <c r="LO68" s="60"/>
      <c r="LP68" s="60"/>
      <c r="LQ68" s="60"/>
      <c r="LR68" s="60"/>
      <c r="LS68" s="60"/>
      <c r="LT68" s="60"/>
      <c r="LU68" s="60"/>
      <c r="LV68" s="60"/>
      <c r="LW68" s="60"/>
      <c r="LX68" s="60"/>
      <c r="LY68" s="60"/>
      <c r="LZ68" s="60"/>
      <c r="MA68" s="60"/>
      <c r="MB68" s="60"/>
      <c r="MC68" s="60"/>
      <c r="MD68" s="60"/>
      <c r="ME68" s="60"/>
      <c r="MF68" s="60"/>
      <c r="MG68" s="60"/>
      <c r="MH68" s="60"/>
      <c r="MI68" s="60"/>
      <c r="MJ68" s="60"/>
      <c r="MK68" s="60"/>
      <c r="ML68" s="60"/>
      <c r="MM68" s="60"/>
      <c r="MN68" s="60"/>
      <c r="MO68" s="60"/>
      <c r="MP68" s="60"/>
      <c r="MQ68" s="60"/>
      <c r="MR68" s="60"/>
      <c r="MS68" s="60"/>
      <c r="MT68" s="60"/>
      <c r="MU68" s="60"/>
      <c r="MV68" s="60"/>
      <c r="MW68" s="60"/>
      <c r="MX68" s="60"/>
      <c r="MY68" s="60"/>
      <c r="MZ68" s="60"/>
      <c r="NA68" s="60"/>
      <c r="NB68" s="60"/>
      <c r="NC68" s="60"/>
      <c r="ND68" s="60"/>
      <c r="NE68" s="60"/>
      <c r="NF68" s="60"/>
      <c r="NG68" s="60"/>
      <c r="NH68" s="60"/>
      <c r="NI68" s="60"/>
      <c r="NJ68" s="60"/>
      <c r="NK68" s="60"/>
      <c r="NL68" s="60"/>
      <c r="NM68" s="60"/>
      <c r="NN68" s="60"/>
      <c r="NO68" s="60"/>
      <c r="NP68" s="60"/>
      <c r="NQ68" s="60"/>
      <c r="NR68" s="60"/>
      <c r="NS68" s="60"/>
      <c r="NT68" s="60"/>
      <c r="NU68" s="60"/>
      <c r="NV68" s="60"/>
      <c r="NW68" s="60"/>
      <c r="NX68" s="60"/>
      <c r="NY68" s="60"/>
      <c r="NZ68" s="60"/>
      <c r="OA68" s="60"/>
      <c r="OB68" s="60"/>
      <c r="OC68" s="60"/>
      <c r="OD68" s="60"/>
      <c r="OE68" s="60"/>
      <c r="OF68" s="60"/>
      <c r="OG68" s="60"/>
      <c r="OH68" s="60"/>
      <c r="OI68" s="60"/>
      <c r="OJ68" s="60"/>
      <c r="OK68" s="60"/>
      <c r="OL68" s="60"/>
      <c r="OM68" s="60"/>
      <c r="ON68" s="60"/>
      <c r="OO68" s="60"/>
      <c r="OP68" s="60"/>
      <c r="OQ68" s="60"/>
      <c r="OR68" s="60"/>
      <c r="OS68" s="60"/>
      <c r="OT68" s="60"/>
      <c r="OU68" s="60"/>
      <c r="OV68" s="60"/>
      <c r="OW68" s="60"/>
      <c r="OX68" s="60"/>
      <c r="OY68" s="60"/>
      <c r="OZ68" s="60"/>
      <c r="PA68" s="60"/>
      <c r="PB68" s="60"/>
      <c r="PC68" s="60"/>
      <c r="PD68" s="60"/>
      <c r="PE68" s="60"/>
      <c r="PF68" s="60"/>
      <c r="PG68" s="60"/>
      <c r="PH68" s="60"/>
      <c r="PI68" s="60"/>
      <c r="PJ68" s="60"/>
      <c r="PK68" s="60"/>
      <c r="PL68" s="60"/>
      <c r="PM68" s="60"/>
      <c r="PN68" s="60"/>
      <c r="PO68" s="60"/>
      <c r="PP68" s="60"/>
      <c r="PQ68" s="60"/>
      <c r="PR68" s="60"/>
      <c r="PS68" s="60"/>
      <c r="PT68" s="60"/>
      <c r="PU68" s="60"/>
      <c r="PV68" s="60"/>
      <c r="PW68" s="60"/>
      <c r="PX68" s="60"/>
      <c r="PY68" s="60"/>
      <c r="PZ68" s="60"/>
      <c r="QA68" s="60"/>
      <c r="QB68" s="60"/>
      <c r="QC68" s="60"/>
      <c r="QD68" s="60"/>
      <c r="QE68" s="60"/>
      <c r="QF68" s="60"/>
      <c r="QG68" s="60"/>
      <c r="QH68" s="60"/>
      <c r="QI68" s="60"/>
      <c r="QJ68" s="60"/>
      <c r="QK68" s="60"/>
      <c r="QL68" s="60"/>
      <c r="QM68" s="60"/>
      <c r="QN68" s="60"/>
      <c r="QO68" s="60"/>
      <c r="QP68" s="60"/>
      <c r="QQ68" s="60"/>
      <c r="QR68" s="60"/>
      <c r="QS68" s="60"/>
      <c r="QT68" s="60"/>
      <c r="QU68" s="60"/>
      <c r="QV68" s="60"/>
      <c r="QW68" s="60"/>
      <c r="QX68" s="60"/>
      <c r="QY68" s="60"/>
      <c r="QZ68" s="60"/>
      <c r="RA68" s="60"/>
      <c r="RB68" s="60"/>
      <c r="RC68" s="60"/>
      <c r="RD68" s="60"/>
      <c r="RE68" s="60"/>
      <c r="RF68" s="60"/>
      <c r="RG68" s="60"/>
      <c r="RH68" s="60"/>
      <c r="RI68" s="60"/>
      <c r="RJ68" s="60"/>
      <c r="RK68" s="60"/>
      <c r="RL68" s="60"/>
      <c r="RM68" s="60"/>
      <c r="RN68" s="60"/>
      <c r="RO68" s="60"/>
      <c r="RP68" s="60"/>
      <c r="RQ68" s="60"/>
      <c r="RR68" s="60"/>
      <c r="RS68" s="60"/>
      <c r="RT68" s="60"/>
      <c r="RU68" s="60"/>
      <c r="RV68" s="60"/>
      <c r="RW68" s="60"/>
      <c r="RX68" s="60"/>
      <c r="RY68" s="60"/>
      <c r="RZ68" s="60"/>
      <c r="SA68" s="60"/>
      <c r="SB68" s="60"/>
      <c r="SC68" s="60"/>
      <c r="SD68" s="60"/>
      <c r="SE68" s="60"/>
      <c r="SF68" s="60"/>
      <c r="SG68" s="60"/>
      <c r="SH68" s="60"/>
      <c r="SI68" s="60"/>
      <c r="SJ68" s="60"/>
      <c r="SK68" s="60"/>
      <c r="SL68" s="60"/>
      <c r="SM68" s="60"/>
      <c r="SN68" s="60"/>
      <c r="SO68" s="60"/>
      <c r="SP68" s="60"/>
      <c r="SQ68" s="60"/>
      <c r="SR68" s="60"/>
      <c r="SS68" s="60"/>
      <c r="ST68" s="60"/>
      <c r="SU68" s="60"/>
      <c r="SV68" s="60"/>
      <c r="SW68" s="60"/>
      <c r="SX68" s="60"/>
      <c r="SY68" s="60"/>
      <c r="SZ68" s="60"/>
      <c r="TA68" s="60"/>
      <c r="TB68" s="60"/>
      <c r="TC68" s="60"/>
      <c r="TD68" s="60"/>
      <c r="TE68" s="60"/>
      <c r="TF68" s="60"/>
      <c r="TG68" s="60"/>
      <c r="TH68" s="60"/>
      <c r="TI68" s="60"/>
      <c r="TJ68" s="60"/>
      <c r="TK68" s="60"/>
      <c r="TL68" s="60"/>
      <c r="TM68" s="60"/>
      <c r="TN68" s="60"/>
      <c r="TO68" s="60"/>
      <c r="TP68" s="60"/>
      <c r="TQ68" s="60"/>
      <c r="TR68" s="60"/>
      <c r="TS68" s="60"/>
      <c r="TT68" s="60"/>
      <c r="TU68" s="60"/>
      <c r="TV68" s="60"/>
      <c r="TW68" s="60"/>
      <c r="TX68" s="60"/>
      <c r="TY68" s="60"/>
      <c r="TZ68" s="60"/>
      <c r="UA68" s="60"/>
      <c r="UB68" s="60"/>
      <c r="UC68" s="60"/>
      <c r="UD68" s="60"/>
      <c r="UE68" s="60"/>
      <c r="UF68" s="60"/>
      <c r="UG68" s="60"/>
      <c r="UH68" s="60"/>
      <c r="UI68" s="60"/>
      <c r="UJ68" s="60"/>
      <c r="UK68" s="60"/>
      <c r="UL68" s="60"/>
      <c r="UM68" s="60"/>
      <c r="UN68" s="60"/>
      <c r="UO68" s="60"/>
      <c r="UP68" s="60"/>
      <c r="UQ68" s="60"/>
      <c r="UR68" s="60"/>
      <c r="US68" s="60"/>
      <c r="UT68" s="60"/>
      <c r="UU68" s="60"/>
      <c r="UV68" s="60"/>
      <c r="UW68" s="60"/>
      <c r="UX68" s="60"/>
      <c r="UY68" s="60"/>
      <c r="UZ68" s="60"/>
      <c r="VA68" s="60"/>
      <c r="VB68" s="60"/>
      <c r="VC68" s="60"/>
      <c r="VD68" s="60"/>
      <c r="VE68" s="60"/>
      <c r="VF68" s="60"/>
      <c r="VG68" s="60"/>
      <c r="VH68" s="60"/>
      <c r="VI68" s="60"/>
      <c r="VJ68" s="60"/>
      <c r="VK68" s="60"/>
      <c r="VL68" s="60"/>
      <c r="VM68" s="60"/>
      <c r="VN68" s="60"/>
      <c r="VO68" s="60"/>
      <c r="VP68" s="60"/>
      <c r="VQ68" s="60"/>
      <c r="VR68" s="60"/>
      <c r="VS68" s="60"/>
      <c r="VT68" s="60"/>
      <c r="VU68" s="60"/>
      <c r="VV68" s="60"/>
      <c r="VW68" s="60"/>
      <c r="VX68" s="60"/>
      <c r="VY68" s="60"/>
      <c r="VZ68" s="60"/>
      <c r="WA68" s="60"/>
      <c r="WB68" s="60"/>
      <c r="WC68" s="60"/>
      <c r="WD68" s="60"/>
      <c r="WE68" s="60"/>
      <c r="WF68" s="60"/>
      <c r="WG68" s="60"/>
      <c r="WH68" s="60"/>
      <c r="WI68" s="60"/>
      <c r="WJ68" s="60"/>
      <c r="WK68" s="60"/>
      <c r="WL68" s="60"/>
      <c r="WM68" s="60"/>
      <c r="WN68" s="60"/>
      <c r="WO68" s="60"/>
      <c r="WP68" s="60"/>
      <c r="WQ68" s="60"/>
      <c r="WR68" s="60"/>
      <c r="WS68" s="60"/>
      <c r="WT68" s="60"/>
      <c r="WU68" s="60"/>
      <c r="WV68" s="60"/>
      <c r="WW68" s="60"/>
      <c r="WX68" s="60"/>
      <c r="WY68" s="60"/>
      <c r="WZ68" s="60"/>
      <c r="XA68" s="60"/>
      <c r="XB68" s="60"/>
      <c r="XC68" s="60"/>
      <c r="XD68" s="60"/>
      <c r="XE68" s="60"/>
      <c r="XF68" s="60"/>
      <c r="XG68" s="60"/>
      <c r="XH68" s="60"/>
      <c r="XI68" s="60"/>
      <c r="XJ68" s="60"/>
      <c r="XK68" s="60"/>
      <c r="XL68" s="60"/>
      <c r="XM68" s="60"/>
      <c r="XN68" s="60"/>
      <c r="XO68" s="60"/>
      <c r="XP68" s="60"/>
      <c r="XQ68" s="60"/>
      <c r="XR68" s="60"/>
      <c r="XS68" s="60"/>
      <c r="XT68" s="60"/>
      <c r="XU68" s="60"/>
      <c r="XV68" s="60"/>
      <c r="XW68" s="60"/>
      <c r="XX68" s="60"/>
      <c r="XY68" s="60"/>
      <c r="XZ68" s="60"/>
      <c r="YA68" s="60"/>
      <c r="YB68" s="60"/>
      <c r="YC68" s="60"/>
      <c r="YD68" s="60"/>
      <c r="YE68" s="60"/>
      <c r="YF68" s="60"/>
      <c r="YG68" s="60"/>
      <c r="YH68" s="60"/>
      <c r="YI68" s="60"/>
      <c r="YJ68" s="60"/>
      <c r="YK68" s="60"/>
      <c r="YL68" s="60"/>
      <c r="YM68" s="60"/>
      <c r="YN68" s="60"/>
      <c r="YO68" s="60"/>
      <c r="YP68" s="60"/>
      <c r="YQ68" s="60"/>
      <c r="YR68" s="60"/>
      <c r="YS68" s="60"/>
      <c r="YT68" s="60"/>
      <c r="YU68" s="60"/>
      <c r="YV68" s="60"/>
      <c r="YW68" s="60"/>
      <c r="YX68" s="60"/>
      <c r="YY68" s="60"/>
      <c r="YZ68" s="60"/>
      <c r="ZA68" s="60"/>
      <c r="ZB68" s="60"/>
      <c r="ZC68" s="60"/>
      <c r="ZD68" s="60"/>
      <c r="ZE68" s="60"/>
      <c r="ZF68" s="60"/>
      <c r="ZG68" s="60"/>
      <c r="ZH68" s="60"/>
      <c r="ZI68" s="60"/>
      <c r="ZJ68" s="60"/>
      <c r="ZK68" s="60"/>
      <c r="ZL68" s="60"/>
      <c r="ZM68" s="60"/>
      <c r="ZN68" s="60"/>
      <c r="ZO68" s="60"/>
      <c r="ZP68" s="60"/>
      <c r="ZQ68" s="60"/>
      <c r="ZR68" s="60"/>
      <c r="ZS68" s="60"/>
      <c r="ZT68" s="60"/>
      <c r="ZU68" s="60"/>
      <c r="ZV68" s="60"/>
      <c r="ZW68" s="60"/>
      <c r="ZX68" s="60"/>
      <c r="ZY68" s="60"/>
      <c r="ZZ68" s="60"/>
      <c r="AAA68" s="60"/>
      <c r="AAB68" s="60"/>
      <c r="AAC68" s="60"/>
      <c r="AAD68" s="60"/>
      <c r="AAE68" s="60"/>
      <c r="AAF68" s="60"/>
      <c r="AAG68" s="60"/>
      <c r="AAH68" s="60"/>
      <c r="AAI68" s="60"/>
      <c r="AAJ68" s="60"/>
      <c r="AAK68" s="60"/>
      <c r="AAL68" s="60"/>
      <c r="AAM68" s="60"/>
      <c r="AAN68" s="60"/>
      <c r="AAO68" s="60"/>
      <c r="AAP68" s="60"/>
      <c r="AAQ68" s="60"/>
      <c r="AAR68" s="60"/>
      <c r="AAS68" s="60"/>
      <c r="AAT68" s="60"/>
      <c r="AAU68" s="60"/>
      <c r="AAV68" s="60"/>
      <c r="AAW68" s="60"/>
      <c r="AAX68" s="60"/>
      <c r="AAY68" s="60"/>
      <c r="AAZ68" s="60"/>
      <c r="ABA68" s="60"/>
      <c r="ABB68" s="60"/>
      <c r="ABC68" s="60"/>
      <c r="ABD68" s="60"/>
      <c r="ABE68" s="60"/>
      <c r="ABF68" s="60"/>
      <c r="ABG68" s="60"/>
      <c r="ABH68" s="60"/>
      <c r="ABI68" s="60"/>
      <c r="ABJ68" s="60"/>
      <c r="ABK68" s="60"/>
      <c r="ABL68" s="60"/>
      <c r="ABM68" s="60"/>
      <c r="ABN68" s="60"/>
      <c r="ABO68" s="60"/>
      <c r="ABP68" s="60"/>
      <c r="ABQ68" s="60"/>
      <c r="ABR68" s="60"/>
      <c r="ABS68" s="60"/>
      <c r="ABT68" s="60"/>
      <c r="ABU68" s="60"/>
      <c r="ABV68" s="60"/>
      <c r="ABW68" s="60"/>
      <c r="ABX68" s="60"/>
      <c r="ABY68" s="60"/>
      <c r="ABZ68" s="60"/>
      <c r="ACA68" s="60"/>
      <c r="ACB68" s="60"/>
      <c r="ACC68" s="60"/>
      <c r="ACD68" s="60"/>
      <c r="ACE68" s="60"/>
      <c r="ACF68" s="60"/>
      <c r="ACG68" s="60"/>
      <c r="ACH68" s="60"/>
      <c r="ACI68" s="60"/>
      <c r="ACJ68" s="60"/>
      <c r="ACK68" s="60"/>
      <c r="ACL68" s="60"/>
      <c r="ACM68" s="60"/>
      <c r="ACN68" s="60"/>
      <c r="ACO68" s="60"/>
      <c r="ACP68" s="60"/>
      <c r="ACQ68" s="60"/>
      <c r="ACR68" s="60"/>
      <c r="ACS68" s="60"/>
      <c r="ACT68" s="60"/>
      <c r="ACU68" s="60"/>
      <c r="ACV68" s="60"/>
      <c r="ACW68" s="60"/>
      <c r="ACX68" s="60"/>
      <c r="ACY68" s="60"/>
      <c r="ACZ68" s="60"/>
      <c r="ADA68" s="60"/>
      <c r="ADB68" s="60"/>
      <c r="ADC68" s="60"/>
      <c r="ADD68" s="60"/>
      <c r="ADE68" s="60"/>
      <c r="ADF68" s="60"/>
      <c r="ADG68" s="60"/>
      <c r="ADH68" s="60"/>
      <c r="ADI68" s="60"/>
      <c r="ADJ68" s="60"/>
      <c r="ADK68" s="60"/>
      <c r="ADL68" s="60"/>
      <c r="ADM68" s="60"/>
      <c r="ADN68" s="60"/>
      <c r="ADO68" s="60"/>
      <c r="ADP68" s="60"/>
      <c r="ADQ68" s="60"/>
      <c r="ADR68" s="60"/>
      <c r="ADS68" s="60"/>
      <c r="ADT68" s="60"/>
      <c r="ADU68" s="60"/>
      <c r="ADV68" s="60"/>
      <c r="ADW68" s="60"/>
      <c r="ADX68" s="60"/>
      <c r="ADY68" s="60"/>
      <c r="ADZ68" s="60"/>
      <c r="AEA68" s="60"/>
      <c r="AEB68" s="60"/>
      <c r="AEC68" s="60"/>
      <c r="AED68" s="60"/>
      <c r="AEE68" s="60"/>
      <c r="AEF68" s="60"/>
      <c r="AEG68" s="60"/>
      <c r="AEH68" s="60"/>
      <c r="AEI68" s="60"/>
      <c r="AEJ68" s="60"/>
      <c r="AEK68" s="60"/>
      <c r="AEL68" s="60"/>
      <c r="AEM68" s="60"/>
      <c r="AEN68" s="60"/>
      <c r="AEO68" s="60"/>
      <c r="AEP68" s="60"/>
      <c r="AEQ68" s="60"/>
      <c r="AER68" s="60"/>
      <c r="AES68" s="60"/>
      <c r="AET68" s="60"/>
      <c r="AEU68" s="60"/>
      <c r="AEV68" s="60"/>
      <c r="AEW68" s="60"/>
      <c r="AEX68" s="60"/>
      <c r="AEY68" s="60"/>
      <c r="AEZ68" s="60"/>
      <c r="AFA68" s="60"/>
      <c r="AFB68" s="60"/>
      <c r="AFC68" s="60"/>
      <c r="AFD68" s="60"/>
      <c r="AFE68" s="60"/>
      <c r="AFF68" s="60"/>
      <c r="AFG68" s="60"/>
      <c r="AFH68" s="60"/>
      <c r="AFI68" s="60"/>
      <c r="AFJ68" s="60"/>
      <c r="AFK68" s="60"/>
      <c r="AFL68" s="60"/>
      <c r="AFM68" s="60"/>
      <c r="AFN68" s="60"/>
      <c r="AFO68" s="60"/>
      <c r="AFP68" s="60"/>
      <c r="AFQ68" s="60"/>
      <c r="AFR68" s="60"/>
      <c r="AFS68" s="60"/>
      <c r="AFT68" s="60"/>
      <c r="AFU68" s="60"/>
      <c r="AFV68" s="60"/>
      <c r="AFW68" s="60"/>
      <c r="AFX68" s="60"/>
      <c r="AFY68" s="60"/>
      <c r="AFZ68" s="60"/>
      <c r="AGA68" s="60"/>
      <c r="AGB68" s="60"/>
      <c r="AGC68" s="60"/>
      <c r="AGD68" s="60"/>
      <c r="AGE68" s="60"/>
      <c r="AGF68" s="60"/>
      <c r="AGG68" s="60"/>
      <c r="AGH68" s="60"/>
      <c r="AGI68" s="60"/>
      <c r="AGJ68" s="60"/>
      <c r="AGK68" s="60"/>
      <c r="AGL68" s="60"/>
      <c r="AGM68" s="60"/>
      <c r="AGN68" s="60"/>
      <c r="AGO68" s="60"/>
      <c r="AGP68" s="60"/>
      <c r="AGQ68" s="60"/>
      <c r="AGR68" s="60"/>
      <c r="AGS68" s="60"/>
      <c r="AGT68" s="60"/>
      <c r="AGU68" s="60"/>
      <c r="AGV68" s="60"/>
      <c r="AGW68" s="60"/>
      <c r="AGX68" s="60"/>
      <c r="AGY68" s="60"/>
      <c r="AGZ68" s="60"/>
      <c r="AHA68" s="60"/>
      <c r="AHB68" s="60"/>
      <c r="AHC68" s="60"/>
      <c r="AHD68" s="60"/>
      <c r="AHE68" s="60"/>
      <c r="AHF68" s="60"/>
      <c r="AHG68" s="60"/>
      <c r="AHH68" s="60"/>
      <c r="AHI68" s="60"/>
      <c r="AHJ68" s="60"/>
      <c r="AHK68" s="60"/>
      <c r="AHL68" s="60"/>
      <c r="AHM68" s="60"/>
      <c r="AHN68" s="60"/>
      <c r="AHO68" s="60"/>
      <c r="AHP68" s="60"/>
      <c r="AHQ68" s="60"/>
      <c r="AHR68" s="60"/>
      <c r="AHS68" s="60"/>
      <c r="AHT68" s="60"/>
      <c r="AHU68" s="60"/>
      <c r="AHV68" s="60"/>
      <c r="AHW68" s="60"/>
      <c r="AHX68" s="60"/>
      <c r="AHY68" s="60"/>
      <c r="AHZ68" s="60"/>
      <c r="AIA68" s="60"/>
      <c r="AIB68" s="60"/>
      <c r="AIC68" s="60"/>
      <c r="AID68" s="60"/>
      <c r="AIE68" s="60"/>
      <c r="AIF68" s="60"/>
      <c r="AIG68" s="60"/>
      <c r="AIH68" s="60"/>
      <c r="AII68" s="60"/>
      <c r="AIJ68" s="60"/>
      <c r="AIK68" s="60"/>
      <c r="AIL68" s="60"/>
      <c r="AIM68" s="60"/>
      <c r="AIN68" s="60"/>
      <c r="AIO68" s="60"/>
      <c r="AIP68" s="60"/>
      <c r="AIQ68" s="60"/>
      <c r="AIR68" s="60"/>
      <c r="AIS68" s="60"/>
      <c r="AIT68" s="60"/>
      <c r="AIU68" s="60"/>
      <c r="AIV68" s="60"/>
      <c r="AIW68" s="60"/>
      <c r="AIX68" s="60"/>
      <c r="AIY68" s="60"/>
      <c r="AIZ68" s="60"/>
      <c r="AJA68" s="60"/>
      <c r="AJB68" s="60"/>
      <c r="AJC68" s="60"/>
      <c r="AJD68" s="60"/>
      <c r="AJE68" s="60"/>
      <c r="AJF68" s="60"/>
      <c r="AJG68" s="60"/>
      <c r="AJH68" s="60"/>
      <c r="AJI68" s="60"/>
      <c r="AJJ68" s="60"/>
      <c r="AJK68" s="60"/>
      <c r="AJL68" s="60"/>
      <c r="AJM68" s="60"/>
      <c r="AJN68" s="60"/>
      <c r="AJO68" s="60"/>
      <c r="AJP68" s="60"/>
      <c r="AJQ68" s="60"/>
      <c r="AJR68" s="60"/>
      <c r="AJS68" s="60"/>
      <c r="AJT68" s="60"/>
      <c r="AJU68" s="60"/>
      <c r="AJV68" s="60"/>
      <c r="AJW68" s="60"/>
      <c r="AJX68" s="60"/>
      <c r="AJY68" s="60"/>
      <c r="AJZ68" s="60"/>
      <c r="AKA68" s="60"/>
      <c r="AKB68" s="60"/>
      <c r="AKC68" s="60"/>
      <c r="AKD68" s="60"/>
      <c r="AKE68" s="60"/>
      <c r="AKF68" s="60"/>
      <c r="AKG68" s="60"/>
      <c r="AKH68" s="60"/>
      <c r="AKI68" s="60"/>
      <c r="AKJ68" s="60"/>
      <c r="AKK68" s="60"/>
      <c r="AKL68" s="60"/>
      <c r="AKM68" s="60"/>
      <c r="AKN68" s="60"/>
      <c r="AKO68" s="60"/>
      <c r="AKP68" s="60"/>
      <c r="AKQ68" s="60"/>
      <c r="AKR68" s="60"/>
      <c r="AKS68" s="60"/>
      <c r="AKT68" s="60"/>
      <c r="AKU68" s="60"/>
      <c r="AKV68" s="60"/>
      <c r="AKW68" s="60"/>
      <c r="AKX68" s="60"/>
      <c r="AKY68" s="60"/>
      <c r="AKZ68" s="60"/>
      <c r="ALA68" s="60"/>
      <c r="ALB68" s="60"/>
      <c r="ALC68" s="60"/>
      <c r="ALD68" s="60"/>
      <c r="ALE68" s="60"/>
      <c r="ALF68" s="60"/>
      <c r="ALG68" s="60"/>
      <c r="ALH68" s="60"/>
      <c r="ALI68" s="60"/>
      <c r="ALJ68" s="60"/>
      <c r="ALK68" s="60"/>
      <c r="ALL68" s="60"/>
      <c r="ALM68" s="60"/>
      <c r="ALN68" s="60"/>
      <c r="ALO68" s="60"/>
      <c r="ALP68" s="60"/>
      <c r="ALQ68" s="60"/>
      <c r="ALR68" s="60"/>
      <c r="ALS68" s="60"/>
      <c r="ALT68" s="60"/>
      <c r="ALU68" s="60"/>
      <c r="ALV68" s="60"/>
      <c r="ALW68" s="60"/>
      <c r="ALX68" s="60"/>
      <c r="ALY68" s="60"/>
      <c r="ALZ68" s="60"/>
      <c r="AMA68" s="60"/>
      <c r="AMB68" s="60"/>
      <c r="AMC68" s="60"/>
      <c r="AMD68" s="60"/>
      <c r="AME68" s="60"/>
      <c r="AMF68" s="60"/>
      <c r="AMG68" s="60"/>
      <c r="AMH68" s="60"/>
      <c r="AMI68" s="60"/>
      <c r="AMJ68" s="60"/>
      <c r="AMK68" s="60"/>
      <c r="AML68" s="60"/>
      <c r="AMM68" s="60"/>
      <c r="AMN68" s="60"/>
      <c r="AMO68" s="60"/>
      <c r="AMP68" s="60"/>
      <c r="AMQ68" s="60"/>
      <c r="AMR68" s="60"/>
      <c r="AMS68" s="60"/>
      <c r="AMT68" s="60"/>
      <c r="AMU68" s="60"/>
      <c r="AMV68" s="60"/>
      <c r="AMW68" s="60"/>
      <c r="AMX68" s="60"/>
      <c r="AMY68" s="60"/>
      <c r="AMZ68" s="60"/>
      <c r="ANA68" s="60"/>
      <c r="ANB68" s="60"/>
      <c r="ANC68" s="60"/>
      <c r="AND68" s="60"/>
      <c r="ANE68" s="60"/>
      <c r="ANF68" s="60"/>
      <c r="ANG68" s="60"/>
      <c r="ANH68" s="60"/>
      <c r="ANI68" s="60"/>
      <c r="ANJ68" s="60"/>
      <c r="ANK68" s="60"/>
      <c r="ANL68" s="60"/>
      <c r="ANM68" s="60"/>
      <c r="ANN68" s="60"/>
      <c r="ANO68" s="60"/>
      <c r="ANP68" s="60"/>
      <c r="ANQ68" s="60"/>
      <c r="ANR68" s="60"/>
      <c r="ANS68" s="60"/>
      <c r="ANT68" s="60"/>
      <c r="ANU68" s="60"/>
      <c r="ANV68" s="60"/>
      <c r="ANW68" s="60"/>
      <c r="ANX68" s="60"/>
      <c r="ANY68" s="60"/>
      <c r="ANZ68" s="60"/>
      <c r="AOA68" s="60"/>
      <c r="AOB68" s="60"/>
      <c r="AOC68" s="60"/>
      <c r="AOD68" s="60"/>
      <c r="AOE68" s="60"/>
      <c r="AOF68" s="60"/>
      <c r="AOG68" s="60"/>
      <c r="AOH68" s="60"/>
      <c r="AOI68" s="60"/>
      <c r="AOJ68" s="60"/>
      <c r="AOK68" s="60"/>
      <c r="AOL68" s="60"/>
      <c r="AOM68" s="60"/>
      <c r="AON68" s="60"/>
      <c r="AOO68" s="60"/>
      <c r="AOP68" s="60"/>
      <c r="AOQ68" s="60"/>
      <c r="AOR68" s="60"/>
      <c r="AOS68" s="60"/>
      <c r="AOT68" s="60"/>
      <c r="AOU68" s="60"/>
      <c r="AOV68" s="60"/>
      <c r="AOW68" s="60"/>
      <c r="AOX68" s="60"/>
      <c r="AOY68" s="60"/>
      <c r="AOZ68" s="60"/>
      <c r="APA68" s="60"/>
      <c r="APB68" s="60"/>
      <c r="APC68" s="60"/>
      <c r="APD68" s="60"/>
      <c r="APE68" s="60"/>
      <c r="APF68" s="60"/>
      <c r="APG68" s="60"/>
      <c r="APH68" s="60"/>
      <c r="API68" s="60"/>
      <c r="APJ68" s="60"/>
      <c r="APK68" s="60"/>
      <c r="APL68" s="60"/>
      <c r="APM68" s="60"/>
      <c r="APN68" s="60"/>
      <c r="APO68" s="60"/>
      <c r="APP68" s="60"/>
      <c r="APQ68" s="60"/>
      <c r="APR68" s="60"/>
      <c r="APS68" s="60"/>
      <c r="APT68" s="60"/>
      <c r="APU68" s="60"/>
      <c r="APV68" s="60"/>
      <c r="APW68" s="60"/>
      <c r="APX68" s="60"/>
      <c r="APY68" s="60"/>
      <c r="APZ68" s="60"/>
      <c r="AQA68" s="60"/>
      <c r="AQB68" s="60"/>
      <c r="AQC68" s="60"/>
      <c r="AQD68" s="60"/>
      <c r="AQE68" s="60"/>
      <c r="AQF68" s="60"/>
      <c r="AQG68" s="60"/>
      <c r="AQH68" s="60"/>
      <c r="AQI68" s="60"/>
      <c r="AQJ68" s="60"/>
      <c r="AQK68" s="60"/>
      <c r="AQL68" s="60"/>
      <c r="AQM68" s="60"/>
      <c r="AQN68" s="60"/>
      <c r="AQO68" s="60"/>
      <c r="AQP68" s="60"/>
      <c r="AQQ68" s="60"/>
      <c r="AQR68" s="60"/>
      <c r="AQS68" s="60"/>
      <c r="AQT68" s="60"/>
      <c r="AQU68" s="60"/>
      <c r="AQV68" s="60"/>
      <c r="AQW68" s="60"/>
      <c r="AQX68" s="60"/>
      <c r="AQY68" s="60"/>
      <c r="AQZ68" s="60"/>
      <c r="ARA68" s="60"/>
      <c r="ARB68" s="60"/>
      <c r="ARC68" s="60"/>
      <c r="ARD68" s="60"/>
      <c r="ARE68" s="60"/>
      <c r="ARF68" s="60"/>
      <c r="ARG68" s="60"/>
      <c r="ARH68" s="60"/>
      <c r="ARI68" s="60"/>
      <c r="ARJ68" s="60"/>
      <c r="ARK68" s="60"/>
      <c r="ARL68" s="60"/>
      <c r="ARM68" s="60"/>
      <c r="ARN68" s="60"/>
      <c r="ARO68" s="60"/>
      <c r="ARP68" s="60"/>
      <c r="ARQ68" s="60"/>
      <c r="ARR68" s="60"/>
      <c r="ARS68" s="60"/>
      <c r="ART68" s="60"/>
      <c r="ARU68" s="60"/>
      <c r="ARV68" s="60"/>
      <c r="ARW68" s="60"/>
      <c r="ARX68" s="60"/>
      <c r="ARY68" s="60"/>
      <c r="ARZ68" s="60"/>
      <c r="ASA68" s="60"/>
      <c r="ASB68" s="60"/>
      <c r="ASC68" s="60"/>
      <c r="ASD68" s="60"/>
      <c r="ASE68" s="60"/>
      <c r="ASF68" s="60"/>
      <c r="ASG68" s="60"/>
      <c r="ASH68" s="60"/>
      <c r="ASI68" s="60"/>
      <c r="ASJ68" s="60"/>
      <c r="ASK68" s="60"/>
      <c r="ASL68" s="60"/>
      <c r="ASM68" s="60"/>
      <c r="ASN68" s="60"/>
      <c r="ASO68" s="60"/>
      <c r="ASP68" s="60"/>
      <c r="ASQ68" s="60"/>
      <c r="ASR68" s="60"/>
      <c r="ASS68" s="60"/>
      <c r="AST68" s="60"/>
      <c r="ASU68" s="60"/>
      <c r="ASV68" s="60"/>
      <c r="ASW68" s="60"/>
      <c r="ASX68" s="60"/>
      <c r="ASY68" s="60"/>
      <c r="ASZ68" s="60"/>
      <c r="ATA68" s="60"/>
      <c r="ATB68" s="60"/>
      <c r="ATC68" s="60"/>
      <c r="ATD68" s="60"/>
      <c r="ATE68" s="60"/>
      <c r="ATF68" s="60"/>
      <c r="ATG68" s="60"/>
      <c r="ATH68" s="60"/>
      <c r="ATI68" s="60"/>
      <c r="ATJ68" s="60"/>
      <c r="ATK68" s="60"/>
      <c r="ATL68" s="60"/>
      <c r="ATM68" s="60"/>
      <c r="ATN68" s="60"/>
      <c r="ATO68" s="60"/>
      <c r="ATP68" s="60"/>
      <c r="ATQ68" s="60"/>
      <c r="ATR68" s="60"/>
      <c r="ATS68" s="60"/>
      <c r="ATT68" s="60"/>
      <c r="ATU68" s="60"/>
      <c r="ATV68" s="60"/>
      <c r="ATW68" s="60"/>
      <c r="ATX68" s="60"/>
      <c r="ATY68" s="60"/>
      <c r="ATZ68" s="60"/>
      <c r="AUA68" s="60"/>
      <c r="AUB68" s="60"/>
      <c r="AUC68" s="60"/>
      <c r="AUD68" s="60"/>
      <c r="AUE68" s="60"/>
      <c r="AUF68" s="60"/>
      <c r="AUG68" s="60"/>
      <c r="AUH68" s="60"/>
      <c r="AUI68" s="60"/>
      <c r="AUJ68" s="60"/>
      <c r="AUK68" s="60"/>
      <c r="AUL68" s="60"/>
      <c r="AUM68" s="60"/>
      <c r="AUN68" s="60"/>
      <c r="AUO68" s="60"/>
      <c r="AUP68" s="60"/>
      <c r="AUQ68" s="60"/>
      <c r="AUR68" s="60"/>
      <c r="AUS68" s="60"/>
      <c r="AUT68" s="60"/>
      <c r="AUU68" s="60"/>
      <c r="AUV68" s="60"/>
      <c r="AUW68" s="60"/>
      <c r="AUX68" s="60"/>
      <c r="AUY68" s="60"/>
      <c r="AUZ68" s="60"/>
      <c r="AVA68" s="60"/>
      <c r="AVB68" s="60"/>
      <c r="AVC68" s="60"/>
      <c r="AVD68" s="60"/>
      <c r="AVE68" s="60"/>
      <c r="AVF68" s="60"/>
      <c r="AVG68" s="60"/>
      <c r="AVH68" s="60"/>
      <c r="AVI68" s="60"/>
      <c r="AVJ68" s="60"/>
      <c r="AVK68" s="60"/>
      <c r="AVL68" s="60"/>
      <c r="AVM68" s="60"/>
      <c r="AVN68" s="60"/>
      <c r="AVO68" s="60"/>
      <c r="AVP68" s="60"/>
      <c r="AVQ68" s="60"/>
      <c r="AVR68" s="60"/>
      <c r="AVS68" s="60"/>
      <c r="AVT68" s="60"/>
      <c r="AVU68" s="60"/>
      <c r="AVV68" s="60"/>
      <c r="AVW68" s="60"/>
      <c r="AVX68" s="60"/>
      <c r="AVY68" s="60"/>
      <c r="AVZ68" s="60"/>
      <c r="AWA68" s="60"/>
      <c r="AWB68" s="60"/>
      <c r="AWC68" s="60"/>
      <c r="AWD68" s="60"/>
      <c r="AWE68" s="60"/>
      <c r="AWF68" s="60"/>
      <c r="AWG68" s="60"/>
      <c r="AWH68" s="60"/>
      <c r="AWI68" s="60"/>
      <c r="AWJ68" s="60"/>
      <c r="AWK68" s="60"/>
      <c r="AWL68" s="60"/>
      <c r="AWM68" s="60"/>
      <c r="AWN68" s="60"/>
      <c r="AWO68" s="60"/>
      <c r="AWP68" s="60"/>
      <c r="AWQ68" s="60"/>
      <c r="AWR68" s="60"/>
      <c r="AWS68" s="60"/>
      <c r="AWT68" s="60"/>
      <c r="AWU68" s="60"/>
      <c r="AWV68" s="60"/>
      <c r="AWW68" s="60"/>
      <c r="AWX68" s="60"/>
      <c r="AWY68" s="60"/>
      <c r="AWZ68" s="60"/>
      <c r="AXA68" s="60"/>
      <c r="AXB68" s="60"/>
      <c r="AXC68" s="60"/>
      <c r="AXD68" s="60"/>
      <c r="AXE68" s="60"/>
      <c r="AXF68" s="60"/>
      <c r="AXG68" s="60"/>
      <c r="AXH68" s="60"/>
      <c r="AXI68" s="60"/>
      <c r="AXJ68" s="60"/>
      <c r="AXK68" s="60"/>
      <c r="AXL68" s="60"/>
      <c r="AXM68" s="60"/>
      <c r="AXN68" s="60"/>
      <c r="AXO68" s="60"/>
      <c r="AXP68" s="60"/>
      <c r="AXQ68" s="60"/>
      <c r="AXR68" s="60"/>
      <c r="AXS68" s="60"/>
      <c r="AXT68" s="60"/>
      <c r="AXU68" s="60"/>
      <c r="AXV68" s="60"/>
      <c r="AXW68" s="60"/>
      <c r="AXX68" s="60"/>
      <c r="AXY68" s="60"/>
      <c r="AXZ68" s="60"/>
      <c r="AYA68" s="60"/>
      <c r="AYB68" s="60"/>
      <c r="AYC68" s="60"/>
      <c r="AYD68" s="60"/>
      <c r="AYE68" s="60"/>
      <c r="AYF68" s="60"/>
      <c r="AYG68" s="60"/>
      <c r="AYH68" s="60"/>
      <c r="AYI68" s="60"/>
      <c r="AYJ68" s="60"/>
      <c r="AYK68" s="60"/>
      <c r="AYL68" s="60"/>
      <c r="AYM68" s="60"/>
      <c r="AYN68" s="60"/>
      <c r="AYO68" s="60"/>
      <c r="AYP68" s="60"/>
      <c r="AYQ68" s="60"/>
      <c r="AYR68" s="60"/>
      <c r="AYS68" s="60"/>
      <c r="AYT68" s="60"/>
      <c r="AYU68" s="60"/>
      <c r="AYV68" s="60"/>
      <c r="AYW68" s="60"/>
      <c r="AYX68" s="60"/>
      <c r="AYY68" s="60"/>
      <c r="AYZ68" s="60"/>
      <c r="AZA68" s="60"/>
      <c r="AZB68" s="60"/>
      <c r="AZC68" s="60"/>
      <c r="AZD68" s="60"/>
      <c r="AZE68" s="60"/>
      <c r="AZF68" s="60"/>
      <c r="AZG68" s="60"/>
      <c r="AZH68" s="60"/>
      <c r="AZI68" s="60"/>
      <c r="AZJ68" s="60"/>
      <c r="AZK68" s="60"/>
      <c r="AZL68" s="60"/>
      <c r="AZM68" s="60"/>
      <c r="AZN68" s="60"/>
      <c r="AZO68" s="60"/>
      <c r="AZP68" s="60"/>
      <c r="AZQ68" s="60"/>
      <c r="AZR68" s="60"/>
      <c r="AZS68" s="60"/>
      <c r="AZT68" s="60"/>
      <c r="AZU68" s="60"/>
      <c r="AZV68" s="60"/>
      <c r="AZW68" s="60"/>
      <c r="AZX68" s="60"/>
      <c r="AZY68" s="60"/>
      <c r="AZZ68" s="60"/>
      <c r="BAA68" s="60"/>
      <c r="BAB68" s="60"/>
      <c r="BAC68" s="60"/>
      <c r="BAD68" s="60"/>
      <c r="BAE68" s="60"/>
      <c r="BAF68" s="60"/>
      <c r="BAG68" s="60"/>
      <c r="BAH68" s="60"/>
      <c r="BAI68" s="60"/>
      <c r="BAJ68" s="60"/>
      <c r="BAK68" s="60"/>
      <c r="BAL68" s="60"/>
      <c r="BAM68" s="60"/>
      <c r="BAN68" s="60"/>
      <c r="BAO68" s="60"/>
      <c r="BAP68" s="60"/>
      <c r="BAQ68" s="60"/>
      <c r="BAR68" s="60"/>
      <c r="BAS68" s="60"/>
      <c r="BAT68" s="60"/>
      <c r="BAU68" s="60"/>
      <c r="BAV68" s="60"/>
      <c r="BAW68" s="60"/>
      <c r="BAX68" s="60"/>
      <c r="BAY68" s="60"/>
      <c r="BAZ68" s="60"/>
      <c r="BBA68" s="60"/>
      <c r="BBB68" s="60"/>
      <c r="BBC68" s="60"/>
      <c r="BBD68" s="60"/>
      <c r="BBE68" s="60"/>
      <c r="BBF68" s="60"/>
      <c r="BBG68" s="60"/>
      <c r="BBH68" s="60"/>
      <c r="BBI68" s="60"/>
      <c r="BBJ68" s="60"/>
      <c r="BBK68" s="60"/>
      <c r="BBL68" s="60"/>
      <c r="BBM68" s="60"/>
      <c r="BBN68" s="60"/>
      <c r="BBO68" s="60"/>
      <c r="BBP68" s="60"/>
      <c r="BBQ68" s="60"/>
      <c r="BBR68" s="60"/>
      <c r="BBS68" s="60"/>
      <c r="BBT68" s="60"/>
      <c r="BBU68" s="60"/>
      <c r="BBV68" s="60"/>
      <c r="BBW68" s="60"/>
      <c r="BBX68" s="60"/>
      <c r="BBY68" s="60"/>
      <c r="BBZ68" s="60"/>
      <c r="BCA68" s="60"/>
      <c r="BCB68" s="60"/>
      <c r="BCC68" s="60"/>
      <c r="BCD68" s="60"/>
      <c r="BCE68" s="60"/>
      <c r="BCF68" s="60"/>
      <c r="BCG68" s="60"/>
      <c r="BCH68" s="60"/>
      <c r="BCI68" s="60"/>
      <c r="BCJ68" s="60"/>
      <c r="BCK68" s="60"/>
      <c r="BCL68" s="60"/>
      <c r="BCM68" s="60"/>
      <c r="BCN68" s="60"/>
      <c r="BCO68" s="60"/>
      <c r="BCP68" s="60"/>
      <c r="BCQ68" s="60"/>
      <c r="BCR68" s="60"/>
      <c r="BCS68" s="60"/>
      <c r="BCT68" s="60"/>
      <c r="BCU68" s="60"/>
      <c r="BCV68" s="60"/>
      <c r="BCW68" s="60"/>
      <c r="BCX68" s="60"/>
      <c r="BCY68" s="60"/>
      <c r="BCZ68" s="60"/>
      <c r="BDA68" s="60"/>
      <c r="BDB68" s="60"/>
      <c r="BDC68" s="60"/>
      <c r="BDD68" s="60"/>
      <c r="BDE68" s="60"/>
      <c r="BDF68" s="60"/>
      <c r="BDG68" s="60"/>
      <c r="BDH68" s="60"/>
      <c r="BDI68" s="60"/>
      <c r="BDJ68" s="60"/>
      <c r="BDK68" s="60"/>
      <c r="BDL68" s="60"/>
      <c r="BDM68" s="60"/>
      <c r="BDN68" s="60"/>
      <c r="BDO68" s="60"/>
      <c r="BDP68" s="60"/>
      <c r="BDQ68" s="60"/>
      <c r="BDR68" s="60"/>
      <c r="BDS68" s="60"/>
      <c r="BDT68" s="60"/>
      <c r="BDU68" s="60"/>
      <c r="BDV68" s="60"/>
      <c r="BDW68" s="60"/>
      <c r="BDX68" s="60"/>
      <c r="BDY68" s="60"/>
      <c r="BDZ68" s="60"/>
      <c r="BEA68" s="60"/>
      <c r="BEB68" s="60"/>
      <c r="BEC68" s="60"/>
      <c r="BED68" s="60"/>
      <c r="BEE68" s="60"/>
      <c r="BEF68" s="60"/>
      <c r="BEG68" s="60"/>
      <c r="BEH68" s="60"/>
      <c r="BEI68" s="60"/>
      <c r="BEJ68" s="60"/>
      <c r="BEK68" s="60"/>
      <c r="BEL68" s="60"/>
      <c r="BEM68" s="60"/>
      <c r="BEN68" s="60"/>
      <c r="BEO68" s="60"/>
      <c r="BEP68" s="60"/>
      <c r="BEQ68" s="60"/>
      <c r="BER68" s="60"/>
      <c r="BES68" s="60"/>
      <c r="BET68" s="60"/>
      <c r="BEU68" s="60"/>
      <c r="BEV68" s="60"/>
      <c r="BEW68" s="60"/>
      <c r="BEX68" s="60"/>
      <c r="BEY68" s="60"/>
      <c r="BEZ68" s="60"/>
      <c r="BFA68" s="60"/>
      <c r="BFB68" s="60"/>
      <c r="BFC68" s="60"/>
      <c r="BFD68" s="60"/>
      <c r="BFE68" s="60"/>
      <c r="BFF68" s="60"/>
      <c r="BFG68" s="60"/>
      <c r="BFH68" s="60"/>
      <c r="BFI68" s="60"/>
      <c r="BFJ68" s="60"/>
      <c r="BFK68" s="60"/>
      <c r="BFL68" s="60"/>
      <c r="BFM68" s="60"/>
      <c r="BFN68" s="60"/>
      <c r="BFO68" s="60"/>
      <c r="BFP68" s="60"/>
      <c r="BFQ68" s="60"/>
      <c r="BFR68" s="60"/>
      <c r="BFS68" s="60"/>
      <c r="BFT68" s="60"/>
      <c r="BFU68" s="60"/>
      <c r="BFV68" s="60"/>
      <c r="BFW68" s="60"/>
      <c r="BFX68" s="60"/>
      <c r="BFY68" s="60"/>
      <c r="BFZ68" s="60"/>
      <c r="BGA68" s="60"/>
      <c r="BGB68" s="60"/>
      <c r="BGC68" s="60"/>
      <c r="BGD68" s="60"/>
      <c r="BGE68" s="60"/>
      <c r="BGF68" s="60"/>
      <c r="BGG68" s="60"/>
      <c r="BGH68" s="60"/>
      <c r="BGI68" s="60"/>
      <c r="BGJ68" s="60"/>
      <c r="BGK68" s="60"/>
      <c r="BGL68" s="60"/>
      <c r="BGM68" s="60"/>
      <c r="BGN68" s="60"/>
      <c r="BGO68" s="60"/>
      <c r="BGP68" s="60"/>
      <c r="BGQ68" s="60"/>
      <c r="BGR68" s="60"/>
      <c r="BGS68" s="60"/>
      <c r="BGT68" s="60"/>
      <c r="BGU68" s="60"/>
      <c r="BGV68" s="60"/>
      <c r="BGW68" s="60"/>
      <c r="BGX68" s="60"/>
      <c r="BGY68" s="60"/>
      <c r="BGZ68" s="60"/>
      <c r="BHA68" s="60"/>
      <c r="BHB68" s="60"/>
      <c r="BHC68" s="60"/>
      <c r="BHD68" s="60"/>
      <c r="BHE68" s="60"/>
      <c r="BHF68" s="60"/>
      <c r="BHG68" s="60"/>
      <c r="BHH68" s="60"/>
      <c r="BHI68" s="60"/>
      <c r="BHJ68" s="60"/>
      <c r="BHK68" s="60"/>
      <c r="BHL68" s="60"/>
      <c r="BHM68" s="60"/>
      <c r="BHN68" s="60"/>
      <c r="BHO68" s="60"/>
      <c r="BHP68" s="60"/>
      <c r="BHQ68" s="60"/>
      <c r="BHR68" s="60"/>
      <c r="BHS68" s="60"/>
      <c r="BHT68" s="60"/>
      <c r="BHU68" s="60"/>
      <c r="BHV68" s="60"/>
      <c r="BHW68" s="60"/>
      <c r="BHX68" s="60"/>
      <c r="BHY68" s="60"/>
      <c r="BHZ68" s="60"/>
      <c r="BIA68" s="60"/>
      <c r="BIB68" s="60"/>
      <c r="BIC68" s="60"/>
    </row>
    <row r="69" spans="1:1589" ht="31.5" x14ac:dyDescent="0.25">
      <c r="A69" s="246"/>
      <c r="B69" s="244"/>
      <c r="C69" s="165" t="s">
        <v>29</v>
      </c>
      <c r="D69" s="31">
        <v>25.54</v>
      </c>
      <c r="E69" s="31">
        <v>25.54</v>
      </c>
      <c r="F69" s="31">
        <v>25.49</v>
      </c>
      <c r="G69" s="52"/>
      <c r="H69" s="51"/>
      <c r="I69" s="51"/>
      <c r="J69" s="51"/>
      <c r="K69" s="60"/>
      <c r="L69" s="60"/>
      <c r="M69" s="60"/>
      <c r="N69" s="60"/>
      <c r="O69" s="60"/>
      <c r="P69" s="60"/>
      <c r="Q69" s="60"/>
      <c r="R69" s="60"/>
      <c r="S69" s="60"/>
      <c r="T69" s="60"/>
      <c r="U69" s="60"/>
      <c r="V69" s="60"/>
      <c r="W69" s="60"/>
      <c r="X69" s="60"/>
      <c r="Y69" s="60"/>
      <c r="Z69" s="60"/>
      <c r="AA69" s="60"/>
      <c r="AB69" s="60"/>
      <c r="AC69" s="60"/>
      <c r="AD69" s="60"/>
      <c r="AE69" s="60"/>
      <c r="AF69" s="60"/>
      <c r="AG69" s="60"/>
      <c r="AH69" s="60"/>
      <c r="AI69" s="60"/>
      <c r="AJ69" s="60"/>
      <c r="AK69" s="60"/>
      <c r="AL69" s="60"/>
      <c r="AM69" s="60"/>
      <c r="AN69" s="60"/>
      <c r="AO69" s="60"/>
      <c r="AP69" s="60"/>
      <c r="AQ69" s="60"/>
      <c r="AR69" s="60"/>
      <c r="AS69" s="60"/>
      <c r="AT69" s="60"/>
      <c r="AU69" s="60"/>
      <c r="AV69" s="60"/>
      <c r="AW69" s="60"/>
      <c r="AX69" s="60"/>
      <c r="AY69" s="60"/>
      <c r="AZ69" s="60"/>
      <c r="BA69" s="60"/>
      <c r="BB69" s="60"/>
      <c r="BC69" s="60"/>
      <c r="BD69" s="60"/>
      <c r="BE69" s="60"/>
      <c r="BF69" s="60"/>
      <c r="BG69" s="60"/>
      <c r="BH69" s="60"/>
      <c r="BI69" s="60"/>
      <c r="BJ69" s="60"/>
      <c r="BK69" s="60"/>
      <c r="BL69" s="60"/>
      <c r="BM69" s="60"/>
      <c r="BN69" s="60"/>
      <c r="BO69" s="60"/>
      <c r="BP69" s="60"/>
      <c r="BQ69" s="60"/>
      <c r="BR69" s="60"/>
      <c r="BS69" s="60"/>
      <c r="BT69" s="60"/>
      <c r="BU69" s="60"/>
      <c r="BV69" s="60"/>
      <c r="BW69" s="60"/>
      <c r="BX69" s="60"/>
      <c r="BY69" s="60"/>
      <c r="BZ69" s="60"/>
      <c r="CA69" s="60"/>
      <c r="CB69" s="60"/>
      <c r="CC69" s="60"/>
      <c r="CD69" s="60"/>
      <c r="CE69" s="60"/>
      <c r="CF69" s="60"/>
      <c r="CG69" s="60"/>
      <c r="CH69" s="60"/>
      <c r="CI69" s="60"/>
      <c r="CJ69" s="60"/>
      <c r="CK69" s="60"/>
      <c r="CL69" s="60"/>
      <c r="CM69" s="60"/>
      <c r="CN69" s="60"/>
      <c r="CO69" s="60"/>
      <c r="CP69" s="60"/>
      <c r="CQ69" s="60"/>
      <c r="CR69" s="60"/>
      <c r="CS69" s="60"/>
      <c r="CT69" s="60"/>
      <c r="CU69" s="60"/>
      <c r="CV69" s="60"/>
      <c r="CW69" s="60"/>
      <c r="CX69" s="60"/>
      <c r="CY69" s="60"/>
      <c r="CZ69" s="60"/>
      <c r="DA69" s="60"/>
      <c r="DB69" s="60"/>
      <c r="DC69" s="60"/>
      <c r="DD69" s="60"/>
      <c r="DE69" s="60"/>
      <c r="DF69" s="60"/>
      <c r="DG69" s="60"/>
      <c r="DH69" s="60"/>
      <c r="DI69" s="60"/>
      <c r="DJ69" s="60"/>
      <c r="DK69" s="60"/>
      <c r="DL69" s="60"/>
      <c r="DM69" s="60"/>
      <c r="DN69" s="60"/>
      <c r="DO69" s="60"/>
      <c r="DP69" s="60"/>
      <c r="DQ69" s="60"/>
      <c r="DR69" s="60"/>
      <c r="DS69" s="60"/>
      <c r="DT69" s="60"/>
      <c r="DU69" s="60"/>
      <c r="DV69" s="60"/>
      <c r="DW69" s="60"/>
      <c r="DX69" s="60"/>
      <c r="DY69" s="60"/>
      <c r="DZ69" s="60"/>
      <c r="EA69" s="60"/>
      <c r="EB69" s="60"/>
      <c r="EC69" s="60"/>
      <c r="ED69" s="60"/>
      <c r="EE69" s="60"/>
      <c r="EF69" s="60"/>
      <c r="EG69" s="60"/>
      <c r="EH69" s="60"/>
      <c r="EI69" s="60"/>
      <c r="EJ69" s="60"/>
      <c r="EK69" s="60"/>
      <c r="EL69" s="60"/>
      <c r="EM69" s="60"/>
      <c r="EN69" s="60"/>
      <c r="EO69" s="60"/>
      <c r="EP69" s="60"/>
      <c r="EQ69" s="60"/>
      <c r="ER69" s="60"/>
      <c r="ES69" s="60"/>
      <c r="ET69" s="60"/>
      <c r="EU69" s="60"/>
      <c r="EV69" s="60"/>
      <c r="EW69" s="60"/>
      <c r="EX69" s="60"/>
      <c r="EY69" s="60"/>
      <c r="EZ69" s="60"/>
      <c r="FA69" s="60"/>
      <c r="FB69" s="60"/>
      <c r="FC69" s="60"/>
      <c r="FD69" s="60"/>
      <c r="FE69" s="60"/>
      <c r="FF69" s="60"/>
      <c r="FG69" s="60"/>
      <c r="FH69" s="60"/>
      <c r="FI69" s="60"/>
      <c r="FJ69" s="60"/>
      <c r="FK69" s="60"/>
      <c r="FL69" s="60"/>
      <c r="FM69" s="60"/>
      <c r="FN69" s="60"/>
      <c r="FO69" s="60"/>
      <c r="FP69" s="60"/>
      <c r="FQ69" s="60"/>
      <c r="FR69" s="60"/>
      <c r="FS69" s="60"/>
      <c r="FT69" s="60"/>
      <c r="FU69" s="60"/>
      <c r="FV69" s="60"/>
      <c r="FW69" s="60"/>
      <c r="FX69" s="60"/>
      <c r="FY69" s="60"/>
      <c r="FZ69" s="60"/>
      <c r="GA69" s="60"/>
      <c r="GB69" s="60"/>
      <c r="GC69" s="60"/>
      <c r="GD69" s="60"/>
      <c r="GE69" s="60"/>
      <c r="GF69" s="60"/>
      <c r="GG69" s="60"/>
      <c r="GH69" s="60"/>
      <c r="GI69" s="60"/>
      <c r="GJ69" s="60"/>
      <c r="GK69" s="60"/>
      <c r="GL69" s="60"/>
      <c r="GM69" s="60"/>
      <c r="GN69" s="60"/>
      <c r="GO69" s="60"/>
      <c r="GP69" s="60"/>
      <c r="GQ69" s="60"/>
      <c r="GR69" s="60"/>
      <c r="GS69" s="60"/>
      <c r="GT69" s="60"/>
      <c r="GU69" s="60"/>
      <c r="GV69" s="60"/>
      <c r="GW69" s="60"/>
      <c r="GX69" s="60"/>
      <c r="GY69" s="60"/>
      <c r="GZ69" s="60"/>
      <c r="HA69" s="60"/>
      <c r="HB69" s="60"/>
      <c r="HC69" s="60"/>
      <c r="HD69" s="60"/>
      <c r="HE69" s="60"/>
      <c r="HF69" s="60"/>
      <c r="HG69" s="60"/>
      <c r="HH69" s="60"/>
      <c r="HI69" s="60"/>
      <c r="HJ69" s="60"/>
      <c r="HK69" s="60"/>
      <c r="HL69" s="60"/>
      <c r="HM69" s="60"/>
      <c r="HN69" s="60"/>
      <c r="HO69" s="60"/>
      <c r="HP69" s="60"/>
      <c r="HQ69" s="60"/>
      <c r="HR69" s="60"/>
      <c r="HS69" s="60"/>
      <c r="HT69" s="60"/>
      <c r="HU69" s="60"/>
      <c r="HV69" s="60"/>
      <c r="HW69" s="60"/>
      <c r="HX69" s="60"/>
      <c r="HY69" s="60"/>
      <c r="HZ69" s="60"/>
      <c r="IA69" s="60"/>
      <c r="IB69" s="60"/>
      <c r="IC69" s="60"/>
      <c r="ID69" s="60"/>
      <c r="IE69" s="60"/>
      <c r="IF69" s="60"/>
      <c r="IG69" s="60"/>
      <c r="IH69" s="60"/>
      <c r="II69" s="60"/>
      <c r="IJ69" s="60"/>
      <c r="IK69" s="60"/>
      <c r="IL69" s="60"/>
      <c r="IM69" s="60"/>
      <c r="IN69" s="60"/>
      <c r="IO69" s="60"/>
      <c r="IP69" s="60"/>
      <c r="IQ69" s="60"/>
      <c r="IR69" s="60"/>
      <c r="IS69" s="60"/>
      <c r="IT69" s="60"/>
      <c r="IU69" s="60"/>
      <c r="IV69" s="60"/>
      <c r="IW69" s="60"/>
      <c r="IX69" s="60"/>
      <c r="IY69" s="60"/>
      <c r="IZ69" s="60"/>
      <c r="JA69" s="60"/>
      <c r="JB69" s="60"/>
      <c r="JC69" s="60"/>
      <c r="JD69" s="60"/>
      <c r="JE69" s="60"/>
      <c r="JF69" s="60"/>
      <c r="JG69" s="60"/>
      <c r="JH69" s="60"/>
      <c r="JI69" s="60"/>
      <c r="JJ69" s="60"/>
      <c r="JK69" s="60"/>
      <c r="JL69" s="60"/>
      <c r="JM69" s="60"/>
      <c r="JN69" s="60"/>
      <c r="JO69" s="60"/>
      <c r="JP69" s="60"/>
      <c r="JQ69" s="60"/>
      <c r="JR69" s="60"/>
      <c r="JS69" s="60"/>
      <c r="JT69" s="60"/>
      <c r="JU69" s="60"/>
      <c r="JV69" s="60"/>
      <c r="JW69" s="60"/>
      <c r="JX69" s="60"/>
      <c r="JY69" s="60"/>
      <c r="JZ69" s="60"/>
      <c r="KA69" s="60"/>
      <c r="KB69" s="60"/>
      <c r="KC69" s="60"/>
      <c r="KD69" s="60"/>
      <c r="KE69" s="60"/>
      <c r="KF69" s="60"/>
      <c r="KG69" s="60"/>
      <c r="KH69" s="60"/>
      <c r="KI69" s="60"/>
      <c r="KJ69" s="60"/>
      <c r="KK69" s="60"/>
      <c r="KL69" s="60"/>
      <c r="KM69" s="60"/>
      <c r="KN69" s="60"/>
      <c r="KO69" s="60"/>
      <c r="KP69" s="60"/>
      <c r="KQ69" s="60"/>
      <c r="KR69" s="60"/>
      <c r="KS69" s="60"/>
      <c r="KT69" s="60"/>
      <c r="KU69" s="60"/>
      <c r="KV69" s="60"/>
      <c r="KW69" s="60"/>
      <c r="KX69" s="60"/>
      <c r="KY69" s="60"/>
      <c r="KZ69" s="60"/>
      <c r="LA69" s="60"/>
      <c r="LB69" s="60"/>
      <c r="LC69" s="60"/>
      <c r="LD69" s="60"/>
      <c r="LE69" s="60"/>
      <c r="LF69" s="60"/>
      <c r="LG69" s="60"/>
      <c r="LH69" s="60"/>
      <c r="LI69" s="60"/>
      <c r="LJ69" s="60"/>
      <c r="LK69" s="60"/>
      <c r="LL69" s="60"/>
      <c r="LM69" s="60"/>
      <c r="LN69" s="60"/>
      <c r="LO69" s="60"/>
      <c r="LP69" s="60"/>
      <c r="LQ69" s="60"/>
      <c r="LR69" s="60"/>
      <c r="LS69" s="60"/>
      <c r="LT69" s="60"/>
      <c r="LU69" s="60"/>
      <c r="LV69" s="60"/>
      <c r="LW69" s="60"/>
      <c r="LX69" s="60"/>
      <c r="LY69" s="60"/>
      <c r="LZ69" s="60"/>
      <c r="MA69" s="60"/>
      <c r="MB69" s="60"/>
      <c r="MC69" s="60"/>
      <c r="MD69" s="60"/>
      <c r="ME69" s="60"/>
      <c r="MF69" s="60"/>
      <c r="MG69" s="60"/>
      <c r="MH69" s="60"/>
      <c r="MI69" s="60"/>
      <c r="MJ69" s="60"/>
      <c r="MK69" s="60"/>
      <c r="ML69" s="60"/>
      <c r="MM69" s="60"/>
      <c r="MN69" s="60"/>
      <c r="MO69" s="60"/>
      <c r="MP69" s="60"/>
      <c r="MQ69" s="60"/>
      <c r="MR69" s="60"/>
      <c r="MS69" s="60"/>
      <c r="MT69" s="60"/>
      <c r="MU69" s="60"/>
      <c r="MV69" s="60"/>
      <c r="MW69" s="60"/>
      <c r="MX69" s="60"/>
      <c r="MY69" s="60"/>
      <c r="MZ69" s="60"/>
      <c r="NA69" s="60"/>
      <c r="NB69" s="60"/>
      <c r="NC69" s="60"/>
      <c r="ND69" s="60"/>
      <c r="NE69" s="60"/>
      <c r="NF69" s="60"/>
      <c r="NG69" s="60"/>
      <c r="NH69" s="60"/>
      <c r="NI69" s="60"/>
      <c r="NJ69" s="60"/>
      <c r="NK69" s="60"/>
      <c r="NL69" s="60"/>
      <c r="NM69" s="60"/>
      <c r="NN69" s="60"/>
      <c r="NO69" s="60"/>
      <c r="NP69" s="60"/>
      <c r="NQ69" s="60"/>
      <c r="NR69" s="60"/>
      <c r="NS69" s="60"/>
      <c r="NT69" s="60"/>
      <c r="NU69" s="60"/>
      <c r="NV69" s="60"/>
      <c r="NW69" s="60"/>
      <c r="NX69" s="60"/>
      <c r="NY69" s="60"/>
      <c r="NZ69" s="60"/>
      <c r="OA69" s="60"/>
      <c r="OB69" s="60"/>
      <c r="OC69" s="60"/>
      <c r="OD69" s="60"/>
      <c r="OE69" s="60"/>
      <c r="OF69" s="60"/>
      <c r="OG69" s="60"/>
      <c r="OH69" s="60"/>
      <c r="OI69" s="60"/>
      <c r="OJ69" s="60"/>
      <c r="OK69" s="60"/>
      <c r="OL69" s="60"/>
      <c r="OM69" s="60"/>
      <c r="ON69" s="60"/>
      <c r="OO69" s="60"/>
      <c r="OP69" s="60"/>
      <c r="OQ69" s="60"/>
      <c r="OR69" s="60"/>
      <c r="OS69" s="60"/>
      <c r="OT69" s="60"/>
      <c r="OU69" s="60"/>
      <c r="OV69" s="60"/>
      <c r="OW69" s="60"/>
      <c r="OX69" s="60"/>
      <c r="OY69" s="60"/>
      <c r="OZ69" s="60"/>
      <c r="PA69" s="60"/>
      <c r="PB69" s="60"/>
      <c r="PC69" s="60"/>
      <c r="PD69" s="60"/>
      <c r="PE69" s="60"/>
      <c r="PF69" s="60"/>
      <c r="PG69" s="60"/>
      <c r="PH69" s="60"/>
      <c r="PI69" s="60"/>
      <c r="PJ69" s="60"/>
      <c r="PK69" s="60"/>
      <c r="PL69" s="60"/>
      <c r="PM69" s="60"/>
      <c r="PN69" s="60"/>
      <c r="PO69" s="60"/>
      <c r="PP69" s="60"/>
      <c r="PQ69" s="60"/>
      <c r="PR69" s="60"/>
      <c r="PS69" s="60"/>
      <c r="PT69" s="60"/>
      <c r="PU69" s="60"/>
      <c r="PV69" s="60"/>
      <c r="PW69" s="60"/>
      <c r="PX69" s="60"/>
      <c r="PY69" s="60"/>
      <c r="PZ69" s="60"/>
      <c r="QA69" s="60"/>
      <c r="QB69" s="60"/>
      <c r="QC69" s="60"/>
      <c r="QD69" s="60"/>
      <c r="QE69" s="60"/>
      <c r="QF69" s="60"/>
      <c r="QG69" s="60"/>
      <c r="QH69" s="60"/>
      <c r="QI69" s="60"/>
      <c r="QJ69" s="60"/>
      <c r="QK69" s="60"/>
      <c r="QL69" s="60"/>
      <c r="QM69" s="60"/>
      <c r="QN69" s="60"/>
      <c r="QO69" s="60"/>
      <c r="QP69" s="60"/>
      <c r="QQ69" s="60"/>
      <c r="QR69" s="60"/>
      <c r="QS69" s="60"/>
      <c r="QT69" s="60"/>
      <c r="QU69" s="60"/>
      <c r="QV69" s="60"/>
      <c r="QW69" s="60"/>
      <c r="QX69" s="60"/>
      <c r="QY69" s="60"/>
      <c r="QZ69" s="60"/>
      <c r="RA69" s="60"/>
      <c r="RB69" s="60"/>
      <c r="RC69" s="60"/>
      <c r="RD69" s="60"/>
      <c r="RE69" s="60"/>
      <c r="RF69" s="60"/>
      <c r="RG69" s="60"/>
      <c r="RH69" s="60"/>
      <c r="RI69" s="60"/>
      <c r="RJ69" s="60"/>
      <c r="RK69" s="60"/>
      <c r="RL69" s="60"/>
      <c r="RM69" s="60"/>
      <c r="RN69" s="60"/>
      <c r="RO69" s="60"/>
      <c r="RP69" s="60"/>
      <c r="RQ69" s="60"/>
      <c r="RR69" s="60"/>
      <c r="RS69" s="60"/>
      <c r="RT69" s="60"/>
      <c r="RU69" s="60"/>
      <c r="RV69" s="60"/>
      <c r="RW69" s="60"/>
      <c r="RX69" s="60"/>
      <c r="RY69" s="60"/>
      <c r="RZ69" s="60"/>
      <c r="SA69" s="60"/>
      <c r="SB69" s="60"/>
      <c r="SC69" s="60"/>
      <c r="SD69" s="60"/>
      <c r="SE69" s="60"/>
      <c r="SF69" s="60"/>
      <c r="SG69" s="60"/>
      <c r="SH69" s="60"/>
      <c r="SI69" s="60"/>
      <c r="SJ69" s="60"/>
      <c r="SK69" s="60"/>
      <c r="SL69" s="60"/>
      <c r="SM69" s="60"/>
      <c r="SN69" s="60"/>
      <c r="SO69" s="60"/>
      <c r="SP69" s="60"/>
      <c r="SQ69" s="60"/>
      <c r="SR69" s="60"/>
      <c r="SS69" s="60"/>
      <c r="ST69" s="60"/>
      <c r="SU69" s="60"/>
      <c r="SV69" s="60"/>
      <c r="SW69" s="60"/>
      <c r="SX69" s="60"/>
      <c r="SY69" s="60"/>
      <c r="SZ69" s="60"/>
      <c r="TA69" s="60"/>
      <c r="TB69" s="60"/>
      <c r="TC69" s="60"/>
      <c r="TD69" s="60"/>
      <c r="TE69" s="60"/>
      <c r="TF69" s="60"/>
      <c r="TG69" s="60"/>
      <c r="TH69" s="60"/>
      <c r="TI69" s="60"/>
      <c r="TJ69" s="60"/>
      <c r="TK69" s="60"/>
      <c r="TL69" s="60"/>
      <c r="TM69" s="60"/>
      <c r="TN69" s="60"/>
      <c r="TO69" s="60"/>
      <c r="TP69" s="60"/>
      <c r="TQ69" s="60"/>
      <c r="TR69" s="60"/>
      <c r="TS69" s="60"/>
      <c r="TT69" s="60"/>
      <c r="TU69" s="60"/>
      <c r="TV69" s="60"/>
      <c r="TW69" s="60"/>
      <c r="TX69" s="60"/>
      <c r="TY69" s="60"/>
      <c r="TZ69" s="60"/>
      <c r="UA69" s="60"/>
      <c r="UB69" s="60"/>
      <c r="UC69" s="60"/>
      <c r="UD69" s="60"/>
      <c r="UE69" s="60"/>
      <c r="UF69" s="60"/>
      <c r="UG69" s="60"/>
      <c r="UH69" s="60"/>
      <c r="UI69" s="60"/>
      <c r="UJ69" s="60"/>
      <c r="UK69" s="60"/>
      <c r="UL69" s="60"/>
      <c r="UM69" s="60"/>
      <c r="UN69" s="60"/>
      <c r="UO69" s="60"/>
      <c r="UP69" s="60"/>
      <c r="UQ69" s="60"/>
      <c r="UR69" s="60"/>
      <c r="US69" s="60"/>
      <c r="UT69" s="60"/>
      <c r="UU69" s="60"/>
      <c r="UV69" s="60"/>
      <c r="UW69" s="60"/>
      <c r="UX69" s="60"/>
      <c r="UY69" s="60"/>
      <c r="UZ69" s="60"/>
      <c r="VA69" s="60"/>
      <c r="VB69" s="60"/>
      <c r="VC69" s="60"/>
      <c r="VD69" s="60"/>
      <c r="VE69" s="60"/>
      <c r="VF69" s="60"/>
      <c r="VG69" s="60"/>
      <c r="VH69" s="60"/>
      <c r="VI69" s="60"/>
      <c r="VJ69" s="60"/>
      <c r="VK69" s="60"/>
      <c r="VL69" s="60"/>
      <c r="VM69" s="60"/>
      <c r="VN69" s="60"/>
      <c r="VO69" s="60"/>
      <c r="VP69" s="60"/>
      <c r="VQ69" s="60"/>
      <c r="VR69" s="60"/>
      <c r="VS69" s="60"/>
      <c r="VT69" s="60"/>
      <c r="VU69" s="60"/>
      <c r="VV69" s="60"/>
      <c r="VW69" s="60"/>
      <c r="VX69" s="60"/>
      <c r="VY69" s="60"/>
      <c r="VZ69" s="60"/>
      <c r="WA69" s="60"/>
      <c r="WB69" s="60"/>
      <c r="WC69" s="60"/>
      <c r="WD69" s="60"/>
      <c r="WE69" s="60"/>
      <c r="WF69" s="60"/>
      <c r="WG69" s="60"/>
      <c r="WH69" s="60"/>
      <c r="WI69" s="60"/>
      <c r="WJ69" s="60"/>
      <c r="WK69" s="60"/>
      <c r="WL69" s="60"/>
      <c r="WM69" s="60"/>
      <c r="WN69" s="60"/>
      <c r="WO69" s="60"/>
      <c r="WP69" s="60"/>
      <c r="WQ69" s="60"/>
      <c r="WR69" s="60"/>
      <c r="WS69" s="60"/>
      <c r="WT69" s="60"/>
      <c r="WU69" s="60"/>
      <c r="WV69" s="60"/>
      <c r="WW69" s="60"/>
      <c r="WX69" s="60"/>
      <c r="WY69" s="60"/>
      <c r="WZ69" s="60"/>
      <c r="XA69" s="60"/>
      <c r="XB69" s="60"/>
      <c r="XC69" s="60"/>
      <c r="XD69" s="60"/>
      <c r="XE69" s="60"/>
      <c r="XF69" s="60"/>
      <c r="XG69" s="60"/>
      <c r="XH69" s="60"/>
      <c r="XI69" s="60"/>
      <c r="XJ69" s="60"/>
      <c r="XK69" s="60"/>
      <c r="XL69" s="60"/>
      <c r="XM69" s="60"/>
      <c r="XN69" s="60"/>
      <c r="XO69" s="60"/>
      <c r="XP69" s="60"/>
      <c r="XQ69" s="60"/>
      <c r="XR69" s="60"/>
      <c r="XS69" s="60"/>
      <c r="XT69" s="60"/>
      <c r="XU69" s="60"/>
      <c r="XV69" s="60"/>
      <c r="XW69" s="60"/>
      <c r="XX69" s="60"/>
      <c r="XY69" s="60"/>
      <c r="XZ69" s="60"/>
      <c r="YA69" s="60"/>
      <c r="YB69" s="60"/>
      <c r="YC69" s="60"/>
      <c r="YD69" s="60"/>
      <c r="YE69" s="60"/>
      <c r="YF69" s="60"/>
      <c r="YG69" s="60"/>
      <c r="YH69" s="60"/>
      <c r="YI69" s="60"/>
      <c r="YJ69" s="60"/>
      <c r="YK69" s="60"/>
      <c r="YL69" s="60"/>
      <c r="YM69" s="60"/>
      <c r="YN69" s="60"/>
      <c r="YO69" s="60"/>
      <c r="YP69" s="60"/>
      <c r="YQ69" s="60"/>
      <c r="YR69" s="60"/>
      <c r="YS69" s="60"/>
      <c r="YT69" s="60"/>
      <c r="YU69" s="60"/>
      <c r="YV69" s="60"/>
      <c r="YW69" s="60"/>
      <c r="YX69" s="60"/>
      <c r="YY69" s="60"/>
      <c r="YZ69" s="60"/>
      <c r="ZA69" s="60"/>
      <c r="ZB69" s="60"/>
      <c r="ZC69" s="60"/>
      <c r="ZD69" s="60"/>
      <c r="ZE69" s="60"/>
      <c r="ZF69" s="60"/>
      <c r="ZG69" s="60"/>
      <c r="ZH69" s="60"/>
      <c r="ZI69" s="60"/>
      <c r="ZJ69" s="60"/>
      <c r="ZK69" s="60"/>
      <c r="ZL69" s="60"/>
      <c r="ZM69" s="60"/>
      <c r="ZN69" s="60"/>
      <c r="ZO69" s="60"/>
      <c r="ZP69" s="60"/>
      <c r="ZQ69" s="60"/>
      <c r="ZR69" s="60"/>
      <c r="ZS69" s="60"/>
      <c r="ZT69" s="60"/>
      <c r="ZU69" s="60"/>
      <c r="ZV69" s="60"/>
      <c r="ZW69" s="60"/>
      <c r="ZX69" s="60"/>
      <c r="ZY69" s="60"/>
      <c r="ZZ69" s="60"/>
      <c r="AAA69" s="60"/>
      <c r="AAB69" s="60"/>
      <c r="AAC69" s="60"/>
      <c r="AAD69" s="60"/>
      <c r="AAE69" s="60"/>
      <c r="AAF69" s="60"/>
      <c r="AAG69" s="60"/>
      <c r="AAH69" s="60"/>
      <c r="AAI69" s="60"/>
      <c r="AAJ69" s="60"/>
      <c r="AAK69" s="60"/>
      <c r="AAL69" s="60"/>
      <c r="AAM69" s="60"/>
      <c r="AAN69" s="60"/>
      <c r="AAO69" s="60"/>
      <c r="AAP69" s="60"/>
      <c r="AAQ69" s="60"/>
      <c r="AAR69" s="60"/>
      <c r="AAS69" s="60"/>
      <c r="AAT69" s="60"/>
      <c r="AAU69" s="60"/>
      <c r="AAV69" s="60"/>
      <c r="AAW69" s="60"/>
      <c r="AAX69" s="60"/>
      <c r="AAY69" s="60"/>
      <c r="AAZ69" s="60"/>
      <c r="ABA69" s="60"/>
      <c r="ABB69" s="60"/>
      <c r="ABC69" s="60"/>
      <c r="ABD69" s="60"/>
      <c r="ABE69" s="60"/>
      <c r="ABF69" s="60"/>
      <c r="ABG69" s="60"/>
      <c r="ABH69" s="60"/>
      <c r="ABI69" s="60"/>
      <c r="ABJ69" s="60"/>
      <c r="ABK69" s="60"/>
      <c r="ABL69" s="60"/>
      <c r="ABM69" s="60"/>
      <c r="ABN69" s="60"/>
      <c r="ABO69" s="60"/>
      <c r="ABP69" s="60"/>
      <c r="ABQ69" s="60"/>
      <c r="ABR69" s="60"/>
      <c r="ABS69" s="60"/>
      <c r="ABT69" s="60"/>
      <c r="ABU69" s="60"/>
      <c r="ABV69" s="60"/>
      <c r="ABW69" s="60"/>
      <c r="ABX69" s="60"/>
      <c r="ABY69" s="60"/>
      <c r="ABZ69" s="60"/>
      <c r="ACA69" s="60"/>
      <c r="ACB69" s="60"/>
      <c r="ACC69" s="60"/>
      <c r="ACD69" s="60"/>
      <c r="ACE69" s="60"/>
      <c r="ACF69" s="60"/>
      <c r="ACG69" s="60"/>
      <c r="ACH69" s="60"/>
      <c r="ACI69" s="60"/>
      <c r="ACJ69" s="60"/>
      <c r="ACK69" s="60"/>
      <c r="ACL69" s="60"/>
      <c r="ACM69" s="60"/>
      <c r="ACN69" s="60"/>
      <c r="ACO69" s="60"/>
      <c r="ACP69" s="60"/>
      <c r="ACQ69" s="60"/>
      <c r="ACR69" s="60"/>
      <c r="ACS69" s="60"/>
      <c r="ACT69" s="60"/>
      <c r="ACU69" s="60"/>
      <c r="ACV69" s="60"/>
      <c r="ACW69" s="60"/>
      <c r="ACX69" s="60"/>
      <c r="ACY69" s="60"/>
      <c r="ACZ69" s="60"/>
      <c r="ADA69" s="60"/>
      <c r="ADB69" s="60"/>
      <c r="ADC69" s="60"/>
      <c r="ADD69" s="60"/>
      <c r="ADE69" s="60"/>
      <c r="ADF69" s="60"/>
      <c r="ADG69" s="60"/>
      <c r="ADH69" s="60"/>
      <c r="ADI69" s="60"/>
      <c r="ADJ69" s="60"/>
      <c r="ADK69" s="60"/>
      <c r="ADL69" s="60"/>
      <c r="ADM69" s="60"/>
      <c r="ADN69" s="60"/>
      <c r="ADO69" s="60"/>
      <c r="ADP69" s="60"/>
      <c r="ADQ69" s="60"/>
      <c r="ADR69" s="60"/>
      <c r="ADS69" s="60"/>
      <c r="ADT69" s="60"/>
      <c r="ADU69" s="60"/>
      <c r="ADV69" s="60"/>
      <c r="ADW69" s="60"/>
      <c r="ADX69" s="60"/>
      <c r="ADY69" s="60"/>
      <c r="ADZ69" s="60"/>
      <c r="AEA69" s="60"/>
      <c r="AEB69" s="60"/>
      <c r="AEC69" s="60"/>
      <c r="AED69" s="60"/>
      <c r="AEE69" s="60"/>
      <c r="AEF69" s="60"/>
      <c r="AEG69" s="60"/>
      <c r="AEH69" s="60"/>
      <c r="AEI69" s="60"/>
      <c r="AEJ69" s="60"/>
      <c r="AEK69" s="60"/>
      <c r="AEL69" s="60"/>
      <c r="AEM69" s="60"/>
      <c r="AEN69" s="60"/>
      <c r="AEO69" s="60"/>
      <c r="AEP69" s="60"/>
      <c r="AEQ69" s="60"/>
      <c r="AER69" s="60"/>
      <c r="AES69" s="60"/>
      <c r="AET69" s="60"/>
      <c r="AEU69" s="60"/>
      <c r="AEV69" s="60"/>
      <c r="AEW69" s="60"/>
      <c r="AEX69" s="60"/>
      <c r="AEY69" s="60"/>
      <c r="AEZ69" s="60"/>
      <c r="AFA69" s="60"/>
      <c r="AFB69" s="60"/>
      <c r="AFC69" s="60"/>
      <c r="AFD69" s="60"/>
      <c r="AFE69" s="60"/>
      <c r="AFF69" s="60"/>
      <c r="AFG69" s="60"/>
      <c r="AFH69" s="60"/>
      <c r="AFI69" s="60"/>
      <c r="AFJ69" s="60"/>
      <c r="AFK69" s="60"/>
      <c r="AFL69" s="60"/>
      <c r="AFM69" s="60"/>
      <c r="AFN69" s="60"/>
      <c r="AFO69" s="60"/>
      <c r="AFP69" s="60"/>
      <c r="AFQ69" s="60"/>
      <c r="AFR69" s="60"/>
      <c r="AFS69" s="60"/>
      <c r="AFT69" s="60"/>
      <c r="AFU69" s="60"/>
      <c r="AFV69" s="60"/>
      <c r="AFW69" s="60"/>
      <c r="AFX69" s="60"/>
      <c r="AFY69" s="60"/>
      <c r="AFZ69" s="60"/>
      <c r="AGA69" s="60"/>
      <c r="AGB69" s="60"/>
      <c r="AGC69" s="60"/>
      <c r="AGD69" s="60"/>
      <c r="AGE69" s="60"/>
      <c r="AGF69" s="60"/>
      <c r="AGG69" s="60"/>
      <c r="AGH69" s="60"/>
      <c r="AGI69" s="60"/>
      <c r="AGJ69" s="60"/>
      <c r="AGK69" s="60"/>
      <c r="AGL69" s="60"/>
      <c r="AGM69" s="60"/>
      <c r="AGN69" s="60"/>
      <c r="AGO69" s="60"/>
      <c r="AGP69" s="60"/>
      <c r="AGQ69" s="60"/>
      <c r="AGR69" s="60"/>
      <c r="AGS69" s="60"/>
      <c r="AGT69" s="60"/>
      <c r="AGU69" s="60"/>
      <c r="AGV69" s="60"/>
      <c r="AGW69" s="60"/>
      <c r="AGX69" s="60"/>
      <c r="AGY69" s="60"/>
      <c r="AGZ69" s="60"/>
      <c r="AHA69" s="60"/>
      <c r="AHB69" s="60"/>
      <c r="AHC69" s="60"/>
      <c r="AHD69" s="60"/>
      <c r="AHE69" s="60"/>
      <c r="AHF69" s="60"/>
      <c r="AHG69" s="60"/>
      <c r="AHH69" s="60"/>
      <c r="AHI69" s="60"/>
      <c r="AHJ69" s="60"/>
      <c r="AHK69" s="60"/>
      <c r="AHL69" s="60"/>
      <c r="AHM69" s="60"/>
      <c r="AHN69" s="60"/>
      <c r="AHO69" s="60"/>
      <c r="AHP69" s="60"/>
      <c r="AHQ69" s="60"/>
      <c r="AHR69" s="60"/>
      <c r="AHS69" s="60"/>
      <c r="AHT69" s="60"/>
      <c r="AHU69" s="60"/>
      <c r="AHV69" s="60"/>
      <c r="AHW69" s="60"/>
      <c r="AHX69" s="60"/>
      <c r="AHY69" s="60"/>
      <c r="AHZ69" s="60"/>
      <c r="AIA69" s="60"/>
      <c r="AIB69" s="60"/>
      <c r="AIC69" s="60"/>
      <c r="AID69" s="60"/>
      <c r="AIE69" s="60"/>
      <c r="AIF69" s="60"/>
      <c r="AIG69" s="60"/>
      <c r="AIH69" s="60"/>
      <c r="AII69" s="60"/>
      <c r="AIJ69" s="60"/>
      <c r="AIK69" s="60"/>
      <c r="AIL69" s="60"/>
      <c r="AIM69" s="60"/>
      <c r="AIN69" s="60"/>
      <c r="AIO69" s="60"/>
      <c r="AIP69" s="60"/>
      <c r="AIQ69" s="60"/>
      <c r="AIR69" s="60"/>
      <c r="AIS69" s="60"/>
      <c r="AIT69" s="60"/>
      <c r="AIU69" s="60"/>
      <c r="AIV69" s="60"/>
      <c r="AIW69" s="60"/>
      <c r="AIX69" s="60"/>
      <c r="AIY69" s="60"/>
      <c r="AIZ69" s="60"/>
      <c r="AJA69" s="60"/>
      <c r="AJB69" s="60"/>
      <c r="AJC69" s="60"/>
      <c r="AJD69" s="60"/>
      <c r="AJE69" s="60"/>
      <c r="AJF69" s="60"/>
      <c r="AJG69" s="60"/>
      <c r="AJH69" s="60"/>
      <c r="AJI69" s="60"/>
      <c r="AJJ69" s="60"/>
      <c r="AJK69" s="60"/>
      <c r="AJL69" s="60"/>
      <c r="AJM69" s="60"/>
      <c r="AJN69" s="60"/>
      <c r="AJO69" s="60"/>
      <c r="AJP69" s="60"/>
      <c r="AJQ69" s="60"/>
      <c r="AJR69" s="60"/>
      <c r="AJS69" s="60"/>
      <c r="AJT69" s="60"/>
      <c r="AJU69" s="60"/>
      <c r="AJV69" s="60"/>
      <c r="AJW69" s="60"/>
      <c r="AJX69" s="60"/>
      <c r="AJY69" s="60"/>
      <c r="AJZ69" s="60"/>
      <c r="AKA69" s="60"/>
      <c r="AKB69" s="60"/>
      <c r="AKC69" s="60"/>
      <c r="AKD69" s="60"/>
      <c r="AKE69" s="60"/>
      <c r="AKF69" s="60"/>
      <c r="AKG69" s="60"/>
      <c r="AKH69" s="60"/>
      <c r="AKI69" s="60"/>
      <c r="AKJ69" s="60"/>
      <c r="AKK69" s="60"/>
      <c r="AKL69" s="60"/>
      <c r="AKM69" s="60"/>
      <c r="AKN69" s="60"/>
      <c r="AKO69" s="60"/>
      <c r="AKP69" s="60"/>
      <c r="AKQ69" s="60"/>
      <c r="AKR69" s="60"/>
      <c r="AKS69" s="60"/>
      <c r="AKT69" s="60"/>
      <c r="AKU69" s="60"/>
      <c r="AKV69" s="60"/>
      <c r="AKW69" s="60"/>
      <c r="AKX69" s="60"/>
      <c r="AKY69" s="60"/>
      <c r="AKZ69" s="60"/>
      <c r="ALA69" s="60"/>
      <c r="ALB69" s="60"/>
      <c r="ALC69" s="60"/>
      <c r="ALD69" s="60"/>
      <c r="ALE69" s="60"/>
      <c r="ALF69" s="60"/>
      <c r="ALG69" s="60"/>
      <c r="ALH69" s="60"/>
      <c r="ALI69" s="60"/>
      <c r="ALJ69" s="60"/>
      <c r="ALK69" s="60"/>
      <c r="ALL69" s="60"/>
      <c r="ALM69" s="60"/>
      <c r="ALN69" s="60"/>
      <c r="ALO69" s="60"/>
      <c r="ALP69" s="60"/>
      <c r="ALQ69" s="60"/>
      <c r="ALR69" s="60"/>
      <c r="ALS69" s="60"/>
      <c r="ALT69" s="60"/>
      <c r="ALU69" s="60"/>
      <c r="ALV69" s="60"/>
      <c r="ALW69" s="60"/>
      <c r="ALX69" s="60"/>
      <c r="ALY69" s="60"/>
      <c r="ALZ69" s="60"/>
      <c r="AMA69" s="60"/>
      <c r="AMB69" s="60"/>
      <c r="AMC69" s="60"/>
      <c r="AMD69" s="60"/>
      <c r="AME69" s="60"/>
      <c r="AMF69" s="60"/>
      <c r="AMG69" s="60"/>
      <c r="AMH69" s="60"/>
      <c r="AMI69" s="60"/>
      <c r="AMJ69" s="60"/>
      <c r="AMK69" s="60"/>
      <c r="AML69" s="60"/>
      <c r="AMM69" s="60"/>
      <c r="AMN69" s="60"/>
      <c r="AMO69" s="60"/>
      <c r="AMP69" s="60"/>
      <c r="AMQ69" s="60"/>
      <c r="AMR69" s="60"/>
      <c r="AMS69" s="60"/>
      <c r="AMT69" s="60"/>
      <c r="AMU69" s="60"/>
      <c r="AMV69" s="60"/>
      <c r="AMW69" s="60"/>
      <c r="AMX69" s="60"/>
      <c r="AMY69" s="60"/>
      <c r="AMZ69" s="60"/>
      <c r="ANA69" s="60"/>
      <c r="ANB69" s="60"/>
      <c r="ANC69" s="60"/>
      <c r="AND69" s="60"/>
      <c r="ANE69" s="60"/>
      <c r="ANF69" s="60"/>
      <c r="ANG69" s="60"/>
      <c r="ANH69" s="60"/>
      <c r="ANI69" s="60"/>
      <c r="ANJ69" s="60"/>
      <c r="ANK69" s="60"/>
      <c r="ANL69" s="60"/>
      <c r="ANM69" s="60"/>
      <c r="ANN69" s="60"/>
      <c r="ANO69" s="60"/>
      <c r="ANP69" s="60"/>
      <c r="ANQ69" s="60"/>
      <c r="ANR69" s="60"/>
      <c r="ANS69" s="60"/>
      <c r="ANT69" s="60"/>
      <c r="ANU69" s="60"/>
      <c r="ANV69" s="60"/>
      <c r="ANW69" s="60"/>
      <c r="ANX69" s="60"/>
      <c r="ANY69" s="60"/>
      <c r="ANZ69" s="60"/>
      <c r="AOA69" s="60"/>
      <c r="AOB69" s="60"/>
      <c r="AOC69" s="60"/>
      <c r="AOD69" s="60"/>
      <c r="AOE69" s="60"/>
      <c r="AOF69" s="60"/>
      <c r="AOG69" s="60"/>
      <c r="AOH69" s="60"/>
      <c r="AOI69" s="60"/>
      <c r="AOJ69" s="60"/>
      <c r="AOK69" s="60"/>
      <c r="AOL69" s="60"/>
      <c r="AOM69" s="60"/>
      <c r="AON69" s="60"/>
      <c r="AOO69" s="60"/>
      <c r="AOP69" s="60"/>
      <c r="AOQ69" s="60"/>
      <c r="AOR69" s="60"/>
      <c r="AOS69" s="60"/>
      <c r="AOT69" s="60"/>
      <c r="AOU69" s="60"/>
      <c r="AOV69" s="60"/>
      <c r="AOW69" s="60"/>
      <c r="AOX69" s="60"/>
      <c r="AOY69" s="60"/>
      <c r="AOZ69" s="60"/>
      <c r="APA69" s="60"/>
      <c r="APB69" s="60"/>
      <c r="APC69" s="60"/>
      <c r="APD69" s="60"/>
      <c r="APE69" s="60"/>
      <c r="APF69" s="60"/>
      <c r="APG69" s="60"/>
      <c r="APH69" s="60"/>
      <c r="API69" s="60"/>
      <c r="APJ69" s="60"/>
      <c r="APK69" s="60"/>
      <c r="APL69" s="60"/>
      <c r="APM69" s="60"/>
      <c r="APN69" s="60"/>
      <c r="APO69" s="60"/>
      <c r="APP69" s="60"/>
      <c r="APQ69" s="60"/>
      <c r="APR69" s="60"/>
      <c r="APS69" s="60"/>
      <c r="APT69" s="60"/>
      <c r="APU69" s="60"/>
      <c r="APV69" s="60"/>
      <c r="APW69" s="60"/>
      <c r="APX69" s="60"/>
      <c r="APY69" s="60"/>
      <c r="APZ69" s="60"/>
      <c r="AQA69" s="60"/>
      <c r="AQB69" s="60"/>
      <c r="AQC69" s="60"/>
      <c r="AQD69" s="60"/>
      <c r="AQE69" s="60"/>
      <c r="AQF69" s="60"/>
      <c r="AQG69" s="60"/>
      <c r="AQH69" s="60"/>
      <c r="AQI69" s="60"/>
      <c r="AQJ69" s="60"/>
      <c r="AQK69" s="60"/>
      <c r="AQL69" s="60"/>
      <c r="AQM69" s="60"/>
      <c r="AQN69" s="60"/>
      <c r="AQO69" s="60"/>
      <c r="AQP69" s="60"/>
      <c r="AQQ69" s="60"/>
      <c r="AQR69" s="60"/>
      <c r="AQS69" s="60"/>
      <c r="AQT69" s="60"/>
      <c r="AQU69" s="60"/>
      <c r="AQV69" s="60"/>
      <c r="AQW69" s="60"/>
      <c r="AQX69" s="60"/>
      <c r="AQY69" s="60"/>
      <c r="AQZ69" s="60"/>
      <c r="ARA69" s="60"/>
      <c r="ARB69" s="60"/>
      <c r="ARC69" s="60"/>
      <c r="ARD69" s="60"/>
      <c r="ARE69" s="60"/>
      <c r="ARF69" s="60"/>
      <c r="ARG69" s="60"/>
      <c r="ARH69" s="60"/>
      <c r="ARI69" s="60"/>
      <c r="ARJ69" s="60"/>
      <c r="ARK69" s="60"/>
      <c r="ARL69" s="60"/>
      <c r="ARM69" s="60"/>
      <c r="ARN69" s="60"/>
      <c r="ARO69" s="60"/>
      <c r="ARP69" s="60"/>
      <c r="ARQ69" s="60"/>
      <c r="ARR69" s="60"/>
      <c r="ARS69" s="60"/>
      <c r="ART69" s="60"/>
      <c r="ARU69" s="60"/>
      <c r="ARV69" s="60"/>
      <c r="ARW69" s="60"/>
      <c r="ARX69" s="60"/>
      <c r="ARY69" s="60"/>
      <c r="ARZ69" s="60"/>
      <c r="ASA69" s="60"/>
      <c r="ASB69" s="60"/>
      <c r="ASC69" s="60"/>
      <c r="ASD69" s="60"/>
      <c r="ASE69" s="60"/>
      <c r="ASF69" s="60"/>
      <c r="ASG69" s="60"/>
      <c r="ASH69" s="60"/>
      <c r="ASI69" s="60"/>
      <c r="ASJ69" s="60"/>
      <c r="ASK69" s="60"/>
      <c r="ASL69" s="60"/>
      <c r="ASM69" s="60"/>
      <c r="ASN69" s="60"/>
      <c r="ASO69" s="60"/>
      <c r="ASP69" s="60"/>
      <c r="ASQ69" s="60"/>
      <c r="ASR69" s="60"/>
      <c r="ASS69" s="60"/>
      <c r="AST69" s="60"/>
      <c r="ASU69" s="60"/>
      <c r="ASV69" s="60"/>
      <c r="ASW69" s="60"/>
      <c r="ASX69" s="60"/>
      <c r="ASY69" s="60"/>
      <c r="ASZ69" s="60"/>
      <c r="ATA69" s="60"/>
      <c r="ATB69" s="60"/>
      <c r="ATC69" s="60"/>
      <c r="ATD69" s="60"/>
      <c r="ATE69" s="60"/>
      <c r="ATF69" s="60"/>
      <c r="ATG69" s="60"/>
      <c r="ATH69" s="60"/>
      <c r="ATI69" s="60"/>
      <c r="ATJ69" s="60"/>
      <c r="ATK69" s="60"/>
      <c r="ATL69" s="60"/>
      <c r="ATM69" s="60"/>
      <c r="ATN69" s="60"/>
      <c r="ATO69" s="60"/>
      <c r="ATP69" s="60"/>
      <c r="ATQ69" s="60"/>
      <c r="ATR69" s="60"/>
      <c r="ATS69" s="60"/>
      <c r="ATT69" s="60"/>
      <c r="ATU69" s="60"/>
      <c r="ATV69" s="60"/>
      <c r="ATW69" s="60"/>
      <c r="ATX69" s="60"/>
      <c r="ATY69" s="60"/>
      <c r="ATZ69" s="60"/>
      <c r="AUA69" s="60"/>
      <c r="AUB69" s="60"/>
      <c r="AUC69" s="60"/>
      <c r="AUD69" s="60"/>
      <c r="AUE69" s="60"/>
      <c r="AUF69" s="60"/>
      <c r="AUG69" s="60"/>
      <c r="AUH69" s="60"/>
      <c r="AUI69" s="60"/>
      <c r="AUJ69" s="60"/>
      <c r="AUK69" s="60"/>
      <c r="AUL69" s="60"/>
      <c r="AUM69" s="60"/>
      <c r="AUN69" s="60"/>
      <c r="AUO69" s="60"/>
      <c r="AUP69" s="60"/>
      <c r="AUQ69" s="60"/>
      <c r="AUR69" s="60"/>
      <c r="AUS69" s="60"/>
      <c r="AUT69" s="60"/>
      <c r="AUU69" s="60"/>
      <c r="AUV69" s="60"/>
      <c r="AUW69" s="60"/>
      <c r="AUX69" s="60"/>
      <c r="AUY69" s="60"/>
      <c r="AUZ69" s="60"/>
      <c r="AVA69" s="60"/>
      <c r="AVB69" s="60"/>
      <c r="AVC69" s="60"/>
      <c r="AVD69" s="60"/>
      <c r="AVE69" s="60"/>
      <c r="AVF69" s="60"/>
      <c r="AVG69" s="60"/>
      <c r="AVH69" s="60"/>
      <c r="AVI69" s="60"/>
      <c r="AVJ69" s="60"/>
      <c r="AVK69" s="60"/>
      <c r="AVL69" s="60"/>
      <c r="AVM69" s="60"/>
      <c r="AVN69" s="60"/>
      <c r="AVO69" s="60"/>
      <c r="AVP69" s="60"/>
      <c r="AVQ69" s="60"/>
      <c r="AVR69" s="60"/>
      <c r="AVS69" s="60"/>
      <c r="AVT69" s="60"/>
      <c r="AVU69" s="60"/>
      <c r="AVV69" s="60"/>
      <c r="AVW69" s="60"/>
      <c r="AVX69" s="60"/>
      <c r="AVY69" s="60"/>
      <c r="AVZ69" s="60"/>
      <c r="AWA69" s="60"/>
      <c r="AWB69" s="60"/>
      <c r="AWC69" s="60"/>
      <c r="AWD69" s="60"/>
      <c r="AWE69" s="60"/>
      <c r="AWF69" s="60"/>
      <c r="AWG69" s="60"/>
      <c r="AWH69" s="60"/>
      <c r="AWI69" s="60"/>
      <c r="AWJ69" s="60"/>
      <c r="AWK69" s="60"/>
      <c r="AWL69" s="60"/>
      <c r="AWM69" s="60"/>
      <c r="AWN69" s="60"/>
      <c r="AWO69" s="60"/>
      <c r="AWP69" s="60"/>
      <c r="AWQ69" s="60"/>
      <c r="AWR69" s="60"/>
      <c r="AWS69" s="60"/>
      <c r="AWT69" s="60"/>
      <c r="AWU69" s="60"/>
      <c r="AWV69" s="60"/>
      <c r="AWW69" s="60"/>
      <c r="AWX69" s="60"/>
      <c r="AWY69" s="60"/>
      <c r="AWZ69" s="60"/>
      <c r="AXA69" s="60"/>
      <c r="AXB69" s="60"/>
      <c r="AXC69" s="60"/>
      <c r="AXD69" s="60"/>
      <c r="AXE69" s="60"/>
      <c r="AXF69" s="60"/>
      <c r="AXG69" s="60"/>
      <c r="AXH69" s="60"/>
      <c r="AXI69" s="60"/>
      <c r="AXJ69" s="60"/>
      <c r="AXK69" s="60"/>
      <c r="AXL69" s="60"/>
      <c r="AXM69" s="60"/>
      <c r="AXN69" s="60"/>
      <c r="AXO69" s="60"/>
      <c r="AXP69" s="60"/>
      <c r="AXQ69" s="60"/>
      <c r="AXR69" s="60"/>
      <c r="AXS69" s="60"/>
      <c r="AXT69" s="60"/>
      <c r="AXU69" s="60"/>
      <c r="AXV69" s="60"/>
      <c r="AXW69" s="60"/>
      <c r="AXX69" s="60"/>
      <c r="AXY69" s="60"/>
      <c r="AXZ69" s="60"/>
      <c r="AYA69" s="60"/>
      <c r="AYB69" s="60"/>
      <c r="AYC69" s="60"/>
      <c r="AYD69" s="60"/>
      <c r="AYE69" s="60"/>
      <c r="AYF69" s="60"/>
      <c r="AYG69" s="60"/>
      <c r="AYH69" s="60"/>
      <c r="AYI69" s="60"/>
      <c r="AYJ69" s="60"/>
      <c r="AYK69" s="60"/>
      <c r="AYL69" s="60"/>
      <c r="AYM69" s="60"/>
      <c r="AYN69" s="60"/>
      <c r="AYO69" s="60"/>
      <c r="AYP69" s="60"/>
      <c r="AYQ69" s="60"/>
      <c r="AYR69" s="60"/>
      <c r="AYS69" s="60"/>
      <c r="AYT69" s="60"/>
      <c r="AYU69" s="60"/>
      <c r="AYV69" s="60"/>
      <c r="AYW69" s="60"/>
      <c r="AYX69" s="60"/>
      <c r="AYY69" s="60"/>
      <c r="AYZ69" s="60"/>
      <c r="AZA69" s="60"/>
      <c r="AZB69" s="60"/>
      <c r="AZC69" s="60"/>
      <c r="AZD69" s="60"/>
      <c r="AZE69" s="60"/>
      <c r="AZF69" s="60"/>
      <c r="AZG69" s="60"/>
      <c r="AZH69" s="60"/>
      <c r="AZI69" s="60"/>
      <c r="AZJ69" s="60"/>
      <c r="AZK69" s="60"/>
      <c r="AZL69" s="60"/>
      <c r="AZM69" s="60"/>
      <c r="AZN69" s="60"/>
      <c r="AZO69" s="60"/>
      <c r="AZP69" s="60"/>
      <c r="AZQ69" s="60"/>
      <c r="AZR69" s="60"/>
      <c r="AZS69" s="60"/>
      <c r="AZT69" s="60"/>
      <c r="AZU69" s="60"/>
      <c r="AZV69" s="60"/>
      <c r="AZW69" s="60"/>
      <c r="AZX69" s="60"/>
      <c r="AZY69" s="60"/>
      <c r="AZZ69" s="60"/>
      <c r="BAA69" s="60"/>
      <c r="BAB69" s="60"/>
      <c r="BAC69" s="60"/>
      <c r="BAD69" s="60"/>
      <c r="BAE69" s="60"/>
      <c r="BAF69" s="60"/>
      <c r="BAG69" s="60"/>
      <c r="BAH69" s="60"/>
      <c r="BAI69" s="60"/>
      <c r="BAJ69" s="60"/>
      <c r="BAK69" s="60"/>
      <c r="BAL69" s="60"/>
      <c r="BAM69" s="60"/>
      <c r="BAN69" s="60"/>
      <c r="BAO69" s="60"/>
      <c r="BAP69" s="60"/>
      <c r="BAQ69" s="60"/>
      <c r="BAR69" s="60"/>
      <c r="BAS69" s="60"/>
      <c r="BAT69" s="60"/>
      <c r="BAU69" s="60"/>
      <c r="BAV69" s="60"/>
      <c r="BAW69" s="60"/>
      <c r="BAX69" s="60"/>
      <c r="BAY69" s="60"/>
      <c r="BAZ69" s="60"/>
      <c r="BBA69" s="60"/>
      <c r="BBB69" s="60"/>
      <c r="BBC69" s="60"/>
      <c r="BBD69" s="60"/>
      <c r="BBE69" s="60"/>
      <c r="BBF69" s="60"/>
      <c r="BBG69" s="60"/>
      <c r="BBH69" s="60"/>
      <c r="BBI69" s="60"/>
      <c r="BBJ69" s="60"/>
      <c r="BBK69" s="60"/>
      <c r="BBL69" s="60"/>
      <c r="BBM69" s="60"/>
      <c r="BBN69" s="60"/>
      <c r="BBO69" s="60"/>
      <c r="BBP69" s="60"/>
      <c r="BBQ69" s="60"/>
      <c r="BBR69" s="60"/>
      <c r="BBS69" s="60"/>
      <c r="BBT69" s="60"/>
      <c r="BBU69" s="60"/>
      <c r="BBV69" s="60"/>
      <c r="BBW69" s="60"/>
      <c r="BBX69" s="60"/>
      <c r="BBY69" s="60"/>
      <c r="BBZ69" s="60"/>
      <c r="BCA69" s="60"/>
      <c r="BCB69" s="60"/>
      <c r="BCC69" s="60"/>
      <c r="BCD69" s="60"/>
      <c r="BCE69" s="60"/>
      <c r="BCF69" s="60"/>
      <c r="BCG69" s="60"/>
      <c r="BCH69" s="60"/>
      <c r="BCI69" s="60"/>
      <c r="BCJ69" s="60"/>
      <c r="BCK69" s="60"/>
      <c r="BCL69" s="60"/>
      <c r="BCM69" s="60"/>
      <c r="BCN69" s="60"/>
      <c r="BCO69" s="60"/>
      <c r="BCP69" s="60"/>
      <c r="BCQ69" s="60"/>
      <c r="BCR69" s="60"/>
      <c r="BCS69" s="60"/>
      <c r="BCT69" s="60"/>
      <c r="BCU69" s="60"/>
      <c r="BCV69" s="60"/>
      <c r="BCW69" s="60"/>
      <c r="BCX69" s="60"/>
      <c r="BCY69" s="60"/>
      <c r="BCZ69" s="60"/>
      <c r="BDA69" s="60"/>
      <c r="BDB69" s="60"/>
      <c r="BDC69" s="60"/>
      <c r="BDD69" s="60"/>
      <c r="BDE69" s="60"/>
      <c r="BDF69" s="60"/>
      <c r="BDG69" s="60"/>
      <c r="BDH69" s="60"/>
      <c r="BDI69" s="60"/>
      <c r="BDJ69" s="60"/>
      <c r="BDK69" s="60"/>
      <c r="BDL69" s="60"/>
      <c r="BDM69" s="60"/>
      <c r="BDN69" s="60"/>
      <c r="BDO69" s="60"/>
      <c r="BDP69" s="60"/>
      <c r="BDQ69" s="60"/>
      <c r="BDR69" s="60"/>
      <c r="BDS69" s="60"/>
      <c r="BDT69" s="60"/>
      <c r="BDU69" s="60"/>
      <c r="BDV69" s="60"/>
      <c r="BDW69" s="60"/>
      <c r="BDX69" s="60"/>
      <c r="BDY69" s="60"/>
      <c r="BDZ69" s="60"/>
      <c r="BEA69" s="60"/>
      <c r="BEB69" s="60"/>
      <c r="BEC69" s="60"/>
      <c r="BED69" s="60"/>
      <c r="BEE69" s="60"/>
      <c r="BEF69" s="60"/>
      <c r="BEG69" s="60"/>
      <c r="BEH69" s="60"/>
      <c r="BEI69" s="60"/>
      <c r="BEJ69" s="60"/>
      <c r="BEK69" s="60"/>
      <c r="BEL69" s="60"/>
      <c r="BEM69" s="60"/>
      <c r="BEN69" s="60"/>
      <c r="BEO69" s="60"/>
      <c r="BEP69" s="60"/>
      <c r="BEQ69" s="60"/>
      <c r="BER69" s="60"/>
      <c r="BES69" s="60"/>
      <c r="BET69" s="60"/>
      <c r="BEU69" s="60"/>
      <c r="BEV69" s="60"/>
      <c r="BEW69" s="60"/>
      <c r="BEX69" s="60"/>
      <c r="BEY69" s="60"/>
      <c r="BEZ69" s="60"/>
      <c r="BFA69" s="60"/>
      <c r="BFB69" s="60"/>
      <c r="BFC69" s="60"/>
      <c r="BFD69" s="60"/>
      <c r="BFE69" s="60"/>
      <c r="BFF69" s="60"/>
      <c r="BFG69" s="60"/>
      <c r="BFH69" s="60"/>
      <c r="BFI69" s="60"/>
      <c r="BFJ69" s="60"/>
      <c r="BFK69" s="60"/>
      <c r="BFL69" s="60"/>
      <c r="BFM69" s="60"/>
      <c r="BFN69" s="60"/>
      <c r="BFO69" s="60"/>
      <c r="BFP69" s="60"/>
      <c r="BFQ69" s="60"/>
      <c r="BFR69" s="60"/>
      <c r="BFS69" s="60"/>
      <c r="BFT69" s="60"/>
      <c r="BFU69" s="60"/>
      <c r="BFV69" s="60"/>
      <c r="BFW69" s="60"/>
      <c r="BFX69" s="60"/>
      <c r="BFY69" s="60"/>
      <c r="BFZ69" s="60"/>
      <c r="BGA69" s="60"/>
      <c r="BGB69" s="60"/>
      <c r="BGC69" s="60"/>
      <c r="BGD69" s="60"/>
      <c r="BGE69" s="60"/>
      <c r="BGF69" s="60"/>
      <c r="BGG69" s="60"/>
      <c r="BGH69" s="60"/>
      <c r="BGI69" s="60"/>
      <c r="BGJ69" s="60"/>
      <c r="BGK69" s="60"/>
      <c r="BGL69" s="60"/>
      <c r="BGM69" s="60"/>
      <c r="BGN69" s="60"/>
      <c r="BGO69" s="60"/>
      <c r="BGP69" s="60"/>
      <c r="BGQ69" s="60"/>
      <c r="BGR69" s="60"/>
      <c r="BGS69" s="60"/>
      <c r="BGT69" s="60"/>
      <c r="BGU69" s="60"/>
      <c r="BGV69" s="60"/>
      <c r="BGW69" s="60"/>
      <c r="BGX69" s="60"/>
      <c r="BGY69" s="60"/>
      <c r="BGZ69" s="60"/>
      <c r="BHA69" s="60"/>
      <c r="BHB69" s="60"/>
      <c r="BHC69" s="60"/>
      <c r="BHD69" s="60"/>
      <c r="BHE69" s="60"/>
      <c r="BHF69" s="60"/>
      <c r="BHG69" s="60"/>
      <c r="BHH69" s="60"/>
      <c r="BHI69" s="60"/>
      <c r="BHJ69" s="60"/>
      <c r="BHK69" s="60"/>
      <c r="BHL69" s="60"/>
      <c r="BHM69" s="60"/>
      <c r="BHN69" s="60"/>
      <c r="BHO69" s="60"/>
      <c r="BHP69" s="60"/>
      <c r="BHQ69" s="60"/>
      <c r="BHR69" s="60"/>
      <c r="BHS69" s="60"/>
      <c r="BHT69" s="60"/>
      <c r="BHU69" s="60"/>
      <c r="BHV69" s="60"/>
      <c r="BHW69" s="60"/>
      <c r="BHX69" s="60"/>
      <c r="BHY69" s="60"/>
      <c r="BHZ69" s="60"/>
      <c r="BIA69" s="60"/>
      <c r="BIB69" s="60"/>
      <c r="BIC69" s="60"/>
    </row>
    <row r="70" spans="1:1589" ht="33.75" customHeight="1" x14ac:dyDescent="0.25">
      <c r="A70" s="246"/>
      <c r="B70" s="244"/>
      <c r="C70" s="165" t="s">
        <v>30</v>
      </c>
      <c r="D70" s="31">
        <v>403.18</v>
      </c>
      <c r="E70" s="171">
        <v>403.18</v>
      </c>
      <c r="F70" s="171">
        <v>403.18</v>
      </c>
      <c r="G70" s="52"/>
      <c r="H70" s="51"/>
      <c r="I70" s="51"/>
      <c r="J70" s="51"/>
      <c r="K70" s="60"/>
      <c r="L70" s="60"/>
      <c r="M70" s="60"/>
      <c r="N70" s="60"/>
      <c r="O70" s="60"/>
      <c r="P70" s="60"/>
      <c r="Q70" s="60"/>
      <c r="R70" s="60"/>
      <c r="S70" s="60"/>
      <c r="T70" s="60"/>
      <c r="U70" s="60"/>
      <c r="V70" s="60"/>
      <c r="W70" s="60"/>
      <c r="X70" s="60"/>
      <c r="Y70" s="60"/>
      <c r="Z70" s="60"/>
      <c r="AA70" s="60"/>
      <c r="AB70" s="60"/>
      <c r="AC70" s="60"/>
      <c r="AD70" s="60"/>
      <c r="AE70" s="60"/>
      <c r="AF70" s="60"/>
      <c r="AG70" s="60"/>
      <c r="AH70" s="60"/>
      <c r="AI70" s="60"/>
      <c r="AJ70" s="60"/>
      <c r="AK70" s="60"/>
      <c r="AL70" s="60"/>
      <c r="AM70" s="60"/>
      <c r="AN70" s="60"/>
      <c r="AO70" s="60"/>
      <c r="AP70" s="60"/>
      <c r="AQ70" s="60"/>
      <c r="AR70" s="60"/>
      <c r="AS70" s="60"/>
      <c r="AT70" s="60"/>
      <c r="AU70" s="60"/>
      <c r="AV70" s="60"/>
      <c r="AW70" s="60"/>
      <c r="AX70" s="60"/>
      <c r="AY70" s="60"/>
      <c r="AZ70" s="60"/>
      <c r="BA70" s="60"/>
      <c r="BB70" s="60"/>
      <c r="BC70" s="60"/>
      <c r="BD70" s="60"/>
      <c r="BE70" s="60"/>
      <c r="BF70" s="60"/>
      <c r="BG70" s="60"/>
      <c r="BH70" s="60"/>
      <c r="BI70" s="60"/>
      <c r="BJ70" s="60"/>
      <c r="BK70" s="60"/>
      <c r="BL70" s="60"/>
      <c r="BM70" s="60"/>
      <c r="BN70" s="60"/>
      <c r="BO70" s="60"/>
      <c r="BP70" s="60"/>
      <c r="BQ70" s="60"/>
      <c r="BR70" s="60"/>
      <c r="BS70" s="60"/>
      <c r="BT70" s="60"/>
      <c r="BU70" s="60"/>
      <c r="BV70" s="60"/>
      <c r="BW70" s="60"/>
      <c r="BX70" s="60"/>
      <c r="BY70" s="60"/>
      <c r="BZ70" s="60"/>
      <c r="CA70" s="60"/>
      <c r="CB70" s="60"/>
      <c r="CC70" s="60"/>
      <c r="CD70" s="60"/>
      <c r="CE70" s="60"/>
      <c r="CF70" s="60"/>
      <c r="CG70" s="60"/>
      <c r="CH70" s="60"/>
      <c r="CI70" s="60"/>
      <c r="CJ70" s="60"/>
      <c r="CK70" s="60"/>
      <c r="CL70" s="60"/>
      <c r="CM70" s="60"/>
      <c r="CN70" s="60"/>
      <c r="CO70" s="60"/>
      <c r="CP70" s="60"/>
      <c r="CQ70" s="60"/>
      <c r="CR70" s="60"/>
      <c r="CS70" s="60"/>
      <c r="CT70" s="60"/>
      <c r="CU70" s="60"/>
      <c r="CV70" s="60"/>
      <c r="CW70" s="60"/>
      <c r="CX70" s="60"/>
      <c r="CY70" s="60"/>
      <c r="CZ70" s="60"/>
      <c r="DA70" s="60"/>
      <c r="DB70" s="60"/>
      <c r="DC70" s="60"/>
      <c r="DD70" s="60"/>
      <c r="DE70" s="60"/>
      <c r="DF70" s="60"/>
      <c r="DG70" s="60"/>
      <c r="DH70" s="60"/>
      <c r="DI70" s="60"/>
      <c r="DJ70" s="60"/>
      <c r="DK70" s="60"/>
      <c r="DL70" s="60"/>
      <c r="DM70" s="60"/>
      <c r="DN70" s="60"/>
      <c r="DO70" s="60"/>
      <c r="DP70" s="60"/>
      <c r="DQ70" s="60"/>
      <c r="DR70" s="60"/>
      <c r="DS70" s="60"/>
      <c r="DT70" s="60"/>
      <c r="DU70" s="60"/>
      <c r="DV70" s="60"/>
      <c r="DW70" s="60"/>
      <c r="DX70" s="60"/>
      <c r="DY70" s="60"/>
      <c r="DZ70" s="60"/>
      <c r="EA70" s="60"/>
      <c r="EB70" s="60"/>
      <c r="EC70" s="60"/>
      <c r="ED70" s="60"/>
      <c r="EE70" s="60"/>
      <c r="EF70" s="60"/>
      <c r="EG70" s="60"/>
      <c r="EH70" s="60"/>
      <c r="EI70" s="60"/>
      <c r="EJ70" s="60"/>
      <c r="EK70" s="60"/>
      <c r="EL70" s="60"/>
      <c r="EM70" s="60"/>
      <c r="EN70" s="60"/>
      <c r="EO70" s="60"/>
      <c r="EP70" s="60"/>
      <c r="EQ70" s="60"/>
      <c r="ER70" s="60"/>
      <c r="ES70" s="60"/>
      <c r="ET70" s="60"/>
      <c r="EU70" s="60"/>
      <c r="EV70" s="60"/>
      <c r="EW70" s="60"/>
      <c r="EX70" s="60"/>
      <c r="EY70" s="60"/>
      <c r="EZ70" s="60"/>
      <c r="FA70" s="60"/>
      <c r="FB70" s="60"/>
      <c r="FC70" s="60"/>
      <c r="FD70" s="60"/>
      <c r="FE70" s="60"/>
      <c r="FF70" s="60"/>
      <c r="FG70" s="60"/>
      <c r="FH70" s="60"/>
      <c r="FI70" s="60"/>
      <c r="FJ70" s="60"/>
      <c r="FK70" s="60"/>
      <c r="FL70" s="60"/>
      <c r="FM70" s="60"/>
      <c r="FN70" s="60"/>
      <c r="FO70" s="60"/>
      <c r="FP70" s="60"/>
      <c r="FQ70" s="60"/>
      <c r="FR70" s="60"/>
      <c r="FS70" s="60"/>
      <c r="FT70" s="60"/>
      <c r="FU70" s="60"/>
      <c r="FV70" s="60"/>
      <c r="FW70" s="60"/>
      <c r="FX70" s="60"/>
      <c r="FY70" s="60"/>
      <c r="FZ70" s="60"/>
      <c r="GA70" s="60"/>
      <c r="GB70" s="60"/>
      <c r="GC70" s="60"/>
      <c r="GD70" s="60"/>
      <c r="GE70" s="60"/>
      <c r="GF70" s="60"/>
      <c r="GG70" s="60"/>
      <c r="GH70" s="60"/>
      <c r="GI70" s="60"/>
      <c r="GJ70" s="60"/>
      <c r="GK70" s="60"/>
      <c r="GL70" s="60"/>
      <c r="GM70" s="60"/>
      <c r="GN70" s="60"/>
      <c r="GO70" s="60"/>
      <c r="GP70" s="60"/>
      <c r="GQ70" s="60"/>
      <c r="GR70" s="60"/>
      <c r="GS70" s="60"/>
      <c r="GT70" s="60"/>
      <c r="GU70" s="60"/>
      <c r="GV70" s="60"/>
      <c r="GW70" s="60"/>
      <c r="GX70" s="60"/>
      <c r="GY70" s="60"/>
      <c r="GZ70" s="60"/>
      <c r="HA70" s="60"/>
      <c r="HB70" s="60"/>
      <c r="HC70" s="60"/>
      <c r="HD70" s="60"/>
      <c r="HE70" s="60"/>
      <c r="HF70" s="60"/>
      <c r="HG70" s="60"/>
      <c r="HH70" s="60"/>
      <c r="HI70" s="60"/>
      <c r="HJ70" s="60"/>
      <c r="HK70" s="60"/>
      <c r="HL70" s="60"/>
      <c r="HM70" s="60"/>
      <c r="HN70" s="60"/>
      <c r="HO70" s="60"/>
      <c r="HP70" s="60"/>
      <c r="HQ70" s="60"/>
      <c r="HR70" s="60"/>
      <c r="HS70" s="60"/>
      <c r="HT70" s="60"/>
      <c r="HU70" s="60"/>
      <c r="HV70" s="60"/>
      <c r="HW70" s="60"/>
      <c r="HX70" s="60"/>
      <c r="HY70" s="60"/>
      <c r="HZ70" s="60"/>
      <c r="IA70" s="60"/>
      <c r="IB70" s="60"/>
      <c r="IC70" s="60"/>
      <c r="ID70" s="60"/>
      <c r="IE70" s="60"/>
      <c r="IF70" s="60"/>
      <c r="IG70" s="60"/>
      <c r="IH70" s="60"/>
      <c r="II70" s="60"/>
      <c r="IJ70" s="60"/>
      <c r="IK70" s="60"/>
      <c r="IL70" s="60"/>
      <c r="IM70" s="60"/>
      <c r="IN70" s="60"/>
      <c r="IO70" s="60"/>
      <c r="IP70" s="60"/>
      <c r="IQ70" s="60"/>
      <c r="IR70" s="60"/>
      <c r="IS70" s="60"/>
      <c r="IT70" s="60"/>
      <c r="IU70" s="60"/>
      <c r="IV70" s="60"/>
      <c r="IW70" s="60"/>
      <c r="IX70" s="60"/>
      <c r="IY70" s="60"/>
      <c r="IZ70" s="60"/>
      <c r="JA70" s="60"/>
      <c r="JB70" s="60"/>
      <c r="JC70" s="60"/>
      <c r="JD70" s="60"/>
      <c r="JE70" s="60"/>
      <c r="JF70" s="60"/>
      <c r="JG70" s="60"/>
      <c r="JH70" s="60"/>
      <c r="JI70" s="60"/>
      <c r="JJ70" s="60"/>
      <c r="JK70" s="60"/>
      <c r="JL70" s="60"/>
      <c r="JM70" s="60"/>
      <c r="JN70" s="60"/>
      <c r="JO70" s="60"/>
      <c r="JP70" s="60"/>
      <c r="JQ70" s="60"/>
      <c r="JR70" s="60"/>
      <c r="JS70" s="60"/>
      <c r="JT70" s="60"/>
      <c r="JU70" s="60"/>
      <c r="JV70" s="60"/>
      <c r="JW70" s="60"/>
      <c r="JX70" s="60"/>
      <c r="JY70" s="60"/>
      <c r="JZ70" s="60"/>
      <c r="KA70" s="60"/>
      <c r="KB70" s="60"/>
      <c r="KC70" s="60"/>
      <c r="KD70" s="60"/>
      <c r="KE70" s="60"/>
      <c r="KF70" s="60"/>
      <c r="KG70" s="60"/>
      <c r="KH70" s="60"/>
      <c r="KI70" s="60"/>
      <c r="KJ70" s="60"/>
      <c r="KK70" s="60"/>
      <c r="KL70" s="60"/>
      <c r="KM70" s="60"/>
      <c r="KN70" s="60"/>
      <c r="KO70" s="60"/>
      <c r="KP70" s="60"/>
      <c r="KQ70" s="60"/>
      <c r="KR70" s="60"/>
      <c r="KS70" s="60"/>
      <c r="KT70" s="60"/>
      <c r="KU70" s="60"/>
      <c r="KV70" s="60"/>
      <c r="KW70" s="60"/>
      <c r="KX70" s="60"/>
      <c r="KY70" s="60"/>
      <c r="KZ70" s="60"/>
      <c r="LA70" s="60"/>
      <c r="LB70" s="60"/>
      <c r="LC70" s="60"/>
      <c r="LD70" s="60"/>
      <c r="LE70" s="60"/>
      <c r="LF70" s="60"/>
      <c r="LG70" s="60"/>
      <c r="LH70" s="60"/>
      <c r="LI70" s="60"/>
      <c r="LJ70" s="60"/>
      <c r="LK70" s="60"/>
      <c r="LL70" s="60"/>
      <c r="LM70" s="60"/>
      <c r="LN70" s="60"/>
      <c r="LO70" s="60"/>
      <c r="LP70" s="60"/>
      <c r="LQ70" s="60"/>
      <c r="LR70" s="60"/>
      <c r="LS70" s="60"/>
      <c r="LT70" s="60"/>
      <c r="LU70" s="60"/>
      <c r="LV70" s="60"/>
      <c r="LW70" s="60"/>
      <c r="LX70" s="60"/>
      <c r="LY70" s="60"/>
      <c r="LZ70" s="60"/>
      <c r="MA70" s="60"/>
      <c r="MB70" s="60"/>
      <c r="MC70" s="60"/>
      <c r="MD70" s="60"/>
      <c r="ME70" s="60"/>
      <c r="MF70" s="60"/>
      <c r="MG70" s="60"/>
      <c r="MH70" s="60"/>
      <c r="MI70" s="60"/>
      <c r="MJ70" s="60"/>
      <c r="MK70" s="60"/>
      <c r="ML70" s="60"/>
      <c r="MM70" s="60"/>
      <c r="MN70" s="60"/>
      <c r="MO70" s="60"/>
      <c r="MP70" s="60"/>
      <c r="MQ70" s="60"/>
      <c r="MR70" s="60"/>
      <c r="MS70" s="60"/>
      <c r="MT70" s="60"/>
      <c r="MU70" s="60"/>
      <c r="MV70" s="60"/>
      <c r="MW70" s="60"/>
      <c r="MX70" s="60"/>
      <c r="MY70" s="60"/>
      <c r="MZ70" s="60"/>
      <c r="NA70" s="60"/>
      <c r="NB70" s="60"/>
      <c r="NC70" s="60"/>
      <c r="ND70" s="60"/>
      <c r="NE70" s="60"/>
      <c r="NF70" s="60"/>
      <c r="NG70" s="60"/>
      <c r="NH70" s="60"/>
      <c r="NI70" s="60"/>
      <c r="NJ70" s="60"/>
      <c r="NK70" s="60"/>
      <c r="NL70" s="60"/>
      <c r="NM70" s="60"/>
      <c r="NN70" s="60"/>
      <c r="NO70" s="60"/>
      <c r="NP70" s="60"/>
      <c r="NQ70" s="60"/>
      <c r="NR70" s="60"/>
      <c r="NS70" s="60"/>
      <c r="NT70" s="60"/>
      <c r="NU70" s="60"/>
      <c r="NV70" s="60"/>
      <c r="NW70" s="60"/>
      <c r="NX70" s="60"/>
      <c r="NY70" s="60"/>
      <c r="NZ70" s="60"/>
      <c r="OA70" s="60"/>
      <c r="OB70" s="60"/>
      <c r="OC70" s="60"/>
      <c r="OD70" s="60"/>
      <c r="OE70" s="60"/>
      <c r="OF70" s="60"/>
      <c r="OG70" s="60"/>
      <c r="OH70" s="60"/>
      <c r="OI70" s="60"/>
      <c r="OJ70" s="60"/>
      <c r="OK70" s="60"/>
      <c r="OL70" s="60"/>
      <c r="OM70" s="60"/>
      <c r="ON70" s="60"/>
      <c r="OO70" s="60"/>
      <c r="OP70" s="60"/>
      <c r="OQ70" s="60"/>
      <c r="OR70" s="60"/>
      <c r="OS70" s="60"/>
      <c r="OT70" s="60"/>
      <c r="OU70" s="60"/>
      <c r="OV70" s="60"/>
      <c r="OW70" s="60"/>
      <c r="OX70" s="60"/>
      <c r="OY70" s="60"/>
      <c r="OZ70" s="60"/>
      <c r="PA70" s="60"/>
      <c r="PB70" s="60"/>
      <c r="PC70" s="60"/>
      <c r="PD70" s="60"/>
      <c r="PE70" s="60"/>
      <c r="PF70" s="60"/>
      <c r="PG70" s="60"/>
      <c r="PH70" s="60"/>
      <c r="PI70" s="60"/>
      <c r="PJ70" s="60"/>
      <c r="PK70" s="60"/>
      <c r="PL70" s="60"/>
      <c r="PM70" s="60"/>
      <c r="PN70" s="60"/>
      <c r="PO70" s="60"/>
      <c r="PP70" s="60"/>
      <c r="PQ70" s="60"/>
      <c r="PR70" s="60"/>
      <c r="PS70" s="60"/>
      <c r="PT70" s="60"/>
      <c r="PU70" s="60"/>
      <c r="PV70" s="60"/>
      <c r="PW70" s="60"/>
      <c r="PX70" s="60"/>
      <c r="PY70" s="60"/>
      <c r="PZ70" s="60"/>
      <c r="QA70" s="60"/>
      <c r="QB70" s="60"/>
      <c r="QC70" s="60"/>
      <c r="QD70" s="60"/>
      <c r="QE70" s="60"/>
      <c r="QF70" s="60"/>
      <c r="QG70" s="60"/>
      <c r="QH70" s="60"/>
      <c r="QI70" s="60"/>
      <c r="QJ70" s="60"/>
      <c r="QK70" s="60"/>
      <c r="QL70" s="60"/>
      <c r="QM70" s="60"/>
      <c r="QN70" s="60"/>
      <c r="QO70" s="60"/>
      <c r="QP70" s="60"/>
      <c r="QQ70" s="60"/>
      <c r="QR70" s="60"/>
      <c r="QS70" s="60"/>
      <c r="QT70" s="60"/>
      <c r="QU70" s="60"/>
      <c r="QV70" s="60"/>
      <c r="QW70" s="60"/>
      <c r="QX70" s="60"/>
      <c r="QY70" s="60"/>
      <c r="QZ70" s="60"/>
      <c r="RA70" s="60"/>
      <c r="RB70" s="60"/>
      <c r="RC70" s="60"/>
      <c r="RD70" s="60"/>
      <c r="RE70" s="60"/>
      <c r="RF70" s="60"/>
      <c r="RG70" s="60"/>
      <c r="RH70" s="60"/>
      <c r="RI70" s="60"/>
      <c r="RJ70" s="60"/>
      <c r="RK70" s="60"/>
      <c r="RL70" s="60"/>
      <c r="RM70" s="60"/>
      <c r="RN70" s="60"/>
      <c r="RO70" s="60"/>
      <c r="RP70" s="60"/>
      <c r="RQ70" s="60"/>
      <c r="RR70" s="60"/>
      <c r="RS70" s="60"/>
      <c r="RT70" s="60"/>
      <c r="RU70" s="60"/>
      <c r="RV70" s="60"/>
      <c r="RW70" s="60"/>
      <c r="RX70" s="60"/>
      <c r="RY70" s="60"/>
      <c r="RZ70" s="60"/>
      <c r="SA70" s="60"/>
      <c r="SB70" s="60"/>
      <c r="SC70" s="60"/>
      <c r="SD70" s="60"/>
      <c r="SE70" s="60"/>
      <c r="SF70" s="60"/>
      <c r="SG70" s="60"/>
      <c r="SH70" s="60"/>
      <c r="SI70" s="60"/>
      <c r="SJ70" s="60"/>
      <c r="SK70" s="60"/>
      <c r="SL70" s="60"/>
      <c r="SM70" s="60"/>
      <c r="SN70" s="60"/>
      <c r="SO70" s="60"/>
      <c r="SP70" s="60"/>
      <c r="SQ70" s="60"/>
      <c r="SR70" s="60"/>
      <c r="SS70" s="60"/>
      <c r="ST70" s="60"/>
      <c r="SU70" s="60"/>
      <c r="SV70" s="60"/>
      <c r="SW70" s="60"/>
      <c r="SX70" s="60"/>
      <c r="SY70" s="60"/>
      <c r="SZ70" s="60"/>
      <c r="TA70" s="60"/>
      <c r="TB70" s="60"/>
      <c r="TC70" s="60"/>
      <c r="TD70" s="60"/>
      <c r="TE70" s="60"/>
      <c r="TF70" s="60"/>
      <c r="TG70" s="60"/>
      <c r="TH70" s="60"/>
      <c r="TI70" s="60"/>
      <c r="TJ70" s="60"/>
      <c r="TK70" s="60"/>
      <c r="TL70" s="60"/>
      <c r="TM70" s="60"/>
      <c r="TN70" s="60"/>
      <c r="TO70" s="60"/>
      <c r="TP70" s="60"/>
      <c r="TQ70" s="60"/>
      <c r="TR70" s="60"/>
      <c r="TS70" s="60"/>
      <c r="TT70" s="60"/>
      <c r="TU70" s="60"/>
      <c r="TV70" s="60"/>
      <c r="TW70" s="60"/>
      <c r="TX70" s="60"/>
      <c r="TY70" s="60"/>
      <c r="TZ70" s="60"/>
      <c r="UA70" s="60"/>
      <c r="UB70" s="60"/>
      <c r="UC70" s="60"/>
      <c r="UD70" s="60"/>
      <c r="UE70" s="60"/>
      <c r="UF70" s="60"/>
      <c r="UG70" s="60"/>
      <c r="UH70" s="60"/>
      <c r="UI70" s="60"/>
      <c r="UJ70" s="60"/>
      <c r="UK70" s="60"/>
      <c r="UL70" s="60"/>
      <c r="UM70" s="60"/>
      <c r="UN70" s="60"/>
      <c r="UO70" s="60"/>
      <c r="UP70" s="60"/>
      <c r="UQ70" s="60"/>
      <c r="UR70" s="60"/>
      <c r="US70" s="60"/>
      <c r="UT70" s="60"/>
      <c r="UU70" s="60"/>
      <c r="UV70" s="60"/>
      <c r="UW70" s="60"/>
      <c r="UX70" s="60"/>
      <c r="UY70" s="60"/>
      <c r="UZ70" s="60"/>
      <c r="VA70" s="60"/>
      <c r="VB70" s="60"/>
      <c r="VC70" s="60"/>
      <c r="VD70" s="60"/>
      <c r="VE70" s="60"/>
      <c r="VF70" s="60"/>
      <c r="VG70" s="60"/>
      <c r="VH70" s="60"/>
      <c r="VI70" s="60"/>
      <c r="VJ70" s="60"/>
      <c r="VK70" s="60"/>
      <c r="VL70" s="60"/>
      <c r="VM70" s="60"/>
      <c r="VN70" s="60"/>
      <c r="VO70" s="60"/>
      <c r="VP70" s="60"/>
      <c r="VQ70" s="60"/>
      <c r="VR70" s="60"/>
      <c r="VS70" s="60"/>
      <c r="VT70" s="60"/>
      <c r="VU70" s="60"/>
      <c r="VV70" s="60"/>
      <c r="VW70" s="60"/>
      <c r="VX70" s="60"/>
      <c r="VY70" s="60"/>
      <c r="VZ70" s="60"/>
      <c r="WA70" s="60"/>
      <c r="WB70" s="60"/>
      <c r="WC70" s="60"/>
      <c r="WD70" s="60"/>
      <c r="WE70" s="60"/>
      <c r="WF70" s="60"/>
      <c r="WG70" s="60"/>
      <c r="WH70" s="60"/>
      <c r="WI70" s="60"/>
      <c r="WJ70" s="60"/>
      <c r="WK70" s="60"/>
      <c r="WL70" s="60"/>
      <c r="WM70" s="60"/>
      <c r="WN70" s="60"/>
      <c r="WO70" s="60"/>
      <c r="WP70" s="60"/>
      <c r="WQ70" s="60"/>
      <c r="WR70" s="60"/>
      <c r="WS70" s="60"/>
      <c r="WT70" s="60"/>
      <c r="WU70" s="60"/>
      <c r="WV70" s="60"/>
      <c r="WW70" s="60"/>
      <c r="WX70" s="60"/>
      <c r="WY70" s="60"/>
      <c r="WZ70" s="60"/>
      <c r="XA70" s="60"/>
      <c r="XB70" s="60"/>
      <c r="XC70" s="60"/>
      <c r="XD70" s="60"/>
      <c r="XE70" s="60"/>
      <c r="XF70" s="60"/>
      <c r="XG70" s="60"/>
      <c r="XH70" s="60"/>
      <c r="XI70" s="60"/>
      <c r="XJ70" s="60"/>
      <c r="XK70" s="60"/>
      <c r="XL70" s="60"/>
      <c r="XM70" s="60"/>
      <c r="XN70" s="60"/>
      <c r="XO70" s="60"/>
      <c r="XP70" s="60"/>
      <c r="XQ70" s="60"/>
      <c r="XR70" s="60"/>
      <c r="XS70" s="60"/>
      <c r="XT70" s="60"/>
      <c r="XU70" s="60"/>
      <c r="XV70" s="60"/>
      <c r="XW70" s="60"/>
      <c r="XX70" s="60"/>
      <c r="XY70" s="60"/>
      <c r="XZ70" s="60"/>
      <c r="YA70" s="60"/>
      <c r="YB70" s="60"/>
      <c r="YC70" s="60"/>
      <c r="YD70" s="60"/>
      <c r="YE70" s="60"/>
      <c r="YF70" s="60"/>
      <c r="YG70" s="60"/>
      <c r="YH70" s="60"/>
      <c r="YI70" s="60"/>
      <c r="YJ70" s="60"/>
      <c r="YK70" s="60"/>
      <c r="YL70" s="60"/>
      <c r="YM70" s="60"/>
      <c r="YN70" s="60"/>
      <c r="YO70" s="60"/>
      <c r="YP70" s="60"/>
      <c r="YQ70" s="60"/>
      <c r="YR70" s="60"/>
      <c r="YS70" s="60"/>
      <c r="YT70" s="60"/>
      <c r="YU70" s="60"/>
      <c r="YV70" s="60"/>
      <c r="YW70" s="60"/>
      <c r="YX70" s="60"/>
      <c r="YY70" s="60"/>
      <c r="YZ70" s="60"/>
      <c r="ZA70" s="60"/>
      <c r="ZB70" s="60"/>
      <c r="ZC70" s="60"/>
      <c r="ZD70" s="60"/>
      <c r="ZE70" s="60"/>
      <c r="ZF70" s="60"/>
      <c r="ZG70" s="60"/>
      <c r="ZH70" s="60"/>
      <c r="ZI70" s="60"/>
      <c r="ZJ70" s="60"/>
      <c r="ZK70" s="60"/>
      <c r="ZL70" s="60"/>
      <c r="ZM70" s="60"/>
      <c r="ZN70" s="60"/>
      <c r="ZO70" s="60"/>
      <c r="ZP70" s="60"/>
      <c r="ZQ70" s="60"/>
      <c r="ZR70" s="60"/>
      <c r="ZS70" s="60"/>
      <c r="ZT70" s="60"/>
      <c r="ZU70" s="60"/>
      <c r="ZV70" s="60"/>
      <c r="ZW70" s="60"/>
      <c r="ZX70" s="60"/>
      <c r="ZY70" s="60"/>
      <c r="ZZ70" s="60"/>
      <c r="AAA70" s="60"/>
      <c r="AAB70" s="60"/>
      <c r="AAC70" s="60"/>
      <c r="AAD70" s="60"/>
      <c r="AAE70" s="60"/>
      <c r="AAF70" s="60"/>
      <c r="AAG70" s="60"/>
      <c r="AAH70" s="60"/>
      <c r="AAI70" s="60"/>
      <c r="AAJ70" s="60"/>
      <c r="AAK70" s="60"/>
      <c r="AAL70" s="60"/>
      <c r="AAM70" s="60"/>
      <c r="AAN70" s="60"/>
      <c r="AAO70" s="60"/>
      <c r="AAP70" s="60"/>
      <c r="AAQ70" s="60"/>
      <c r="AAR70" s="60"/>
      <c r="AAS70" s="60"/>
      <c r="AAT70" s="60"/>
      <c r="AAU70" s="60"/>
      <c r="AAV70" s="60"/>
      <c r="AAW70" s="60"/>
      <c r="AAX70" s="60"/>
      <c r="AAY70" s="60"/>
      <c r="AAZ70" s="60"/>
      <c r="ABA70" s="60"/>
      <c r="ABB70" s="60"/>
      <c r="ABC70" s="60"/>
      <c r="ABD70" s="60"/>
      <c r="ABE70" s="60"/>
      <c r="ABF70" s="60"/>
      <c r="ABG70" s="60"/>
      <c r="ABH70" s="60"/>
      <c r="ABI70" s="60"/>
      <c r="ABJ70" s="60"/>
      <c r="ABK70" s="60"/>
      <c r="ABL70" s="60"/>
      <c r="ABM70" s="60"/>
      <c r="ABN70" s="60"/>
      <c r="ABO70" s="60"/>
      <c r="ABP70" s="60"/>
      <c r="ABQ70" s="60"/>
      <c r="ABR70" s="60"/>
      <c r="ABS70" s="60"/>
      <c r="ABT70" s="60"/>
      <c r="ABU70" s="60"/>
      <c r="ABV70" s="60"/>
      <c r="ABW70" s="60"/>
      <c r="ABX70" s="60"/>
      <c r="ABY70" s="60"/>
      <c r="ABZ70" s="60"/>
      <c r="ACA70" s="60"/>
      <c r="ACB70" s="60"/>
      <c r="ACC70" s="60"/>
      <c r="ACD70" s="60"/>
      <c r="ACE70" s="60"/>
      <c r="ACF70" s="60"/>
      <c r="ACG70" s="60"/>
      <c r="ACH70" s="60"/>
      <c r="ACI70" s="60"/>
      <c r="ACJ70" s="60"/>
      <c r="ACK70" s="60"/>
      <c r="ACL70" s="60"/>
      <c r="ACM70" s="60"/>
      <c r="ACN70" s="60"/>
      <c r="ACO70" s="60"/>
      <c r="ACP70" s="60"/>
      <c r="ACQ70" s="60"/>
      <c r="ACR70" s="60"/>
      <c r="ACS70" s="60"/>
      <c r="ACT70" s="60"/>
      <c r="ACU70" s="60"/>
      <c r="ACV70" s="60"/>
      <c r="ACW70" s="60"/>
      <c r="ACX70" s="60"/>
      <c r="ACY70" s="60"/>
      <c r="ACZ70" s="60"/>
      <c r="ADA70" s="60"/>
      <c r="ADB70" s="60"/>
      <c r="ADC70" s="60"/>
      <c r="ADD70" s="60"/>
      <c r="ADE70" s="60"/>
      <c r="ADF70" s="60"/>
      <c r="ADG70" s="60"/>
      <c r="ADH70" s="60"/>
      <c r="ADI70" s="60"/>
      <c r="ADJ70" s="60"/>
      <c r="ADK70" s="60"/>
      <c r="ADL70" s="60"/>
      <c r="ADM70" s="60"/>
      <c r="ADN70" s="60"/>
      <c r="ADO70" s="60"/>
      <c r="ADP70" s="60"/>
      <c r="ADQ70" s="60"/>
      <c r="ADR70" s="60"/>
      <c r="ADS70" s="60"/>
      <c r="ADT70" s="60"/>
      <c r="ADU70" s="60"/>
      <c r="ADV70" s="60"/>
      <c r="ADW70" s="60"/>
      <c r="ADX70" s="60"/>
      <c r="ADY70" s="60"/>
      <c r="ADZ70" s="60"/>
      <c r="AEA70" s="60"/>
      <c r="AEB70" s="60"/>
      <c r="AEC70" s="60"/>
      <c r="AED70" s="60"/>
      <c r="AEE70" s="60"/>
      <c r="AEF70" s="60"/>
      <c r="AEG70" s="60"/>
      <c r="AEH70" s="60"/>
      <c r="AEI70" s="60"/>
      <c r="AEJ70" s="60"/>
      <c r="AEK70" s="60"/>
      <c r="AEL70" s="60"/>
      <c r="AEM70" s="60"/>
      <c r="AEN70" s="60"/>
      <c r="AEO70" s="60"/>
      <c r="AEP70" s="60"/>
      <c r="AEQ70" s="60"/>
      <c r="AER70" s="60"/>
      <c r="AES70" s="60"/>
      <c r="AET70" s="60"/>
      <c r="AEU70" s="60"/>
      <c r="AEV70" s="60"/>
      <c r="AEW70" s="60"/>
      <c r="AEX70" s="60"/>
      <c r="AEY70" s="60"/>
      <c r="AEZ70" s="60"/>
      <c r="AFA70" s="60"/>
      <c r="AFB70" s="60"/>
      <c r="AFC70" s="60"/>
      <c r="AFD70" s="60"/>
      <c r="AFE70" s="60"/>
      <c r="AFF70" s="60"/>
      <c r="AFG70" s="60"/>
      <c r="AFH70" s="60"/>
      <c r="AFI70" s="60"/>
      <c r="AFJ70" s="60"/>
      <c r="AFK70" s="60"/>
      <c r="AFL70" s="60"/>
      <c r="AFM70" s="60"/>
      <c r="AFN70" s="60"/>
      <c r="AFO70" s="60"/>
      <c r="AFP70" s="60"/>
      <c r="AFQ70" s="60"/>
      <c r="AFR70" s="60"/>
      <c r="AFS70" s="60"/>
      <c r="AFT70" s="60"/>
      <c r="AFU70" s="60"/>
      <c r="AFV70" s="60"/>
      <c r="AFW70" s="60"/>
      <c r="AFX70" s="60"/>
      <c r="AFY70" s="60"/>
      <c r="AFZ70" s="60"/>
      <c r="AGA70" s="60"/>
      <c r="AGB70" s="60"/>
      <c r="AGC70" s="60"/>
      <c r="AGD70" s="60"/>
      <c r="AGE70" s="60"/>
      <c r="AGF70" s="60"/>
      <c r="AGG70" s="60"/>
      <c r="AGH70" s="60"/>
      <c r="AGI70" s="60"/>
      <c r="AGJ70" s="60"/>
      <c r="AGK70" s="60"/>
      <c r="AGL70" s="60"/>
      <c r="AGM70" s="60"/>
      <c r="AGN70" s="60"/>
      <c r="AGO70" s="60"/>
      <c r="AGP70" s="60"/>
      <c r="AGQ70" s="60"/>
      <c r="AGR70" s="60"/>
      <c r="AGS70" s="60"/>
      <c r="AGT70" s="60"/>
      <c r="AGU70" s="60"/>
      <c r="AGV70" s="60"/>
      <c r="AGW70" s="60"/>
      <c r="AGX70" s="60"/>
      <c r="AGY70" s="60"/>
      <c r="AGZ70" s="60"/>
      <c r="AHA70" s="60"/>
      <c r="AHB70" s="60"/>
      <c r="AHC70" s="60"/>
      <c r="AHD70" s="60"/>
      <c r="AHE70" s="60"/>
      <c r="AHF70" s="60"/>
      <c r="AHG70" s="60"/>
      <c r="AHH70" s="60"/>
      <c r="AHI70" s="60"/>
      <c r="AHJ70" s="60"/>
      <c r="AHK70" s="60"/>
      <c r="AHL70" s="60"/>
      <c r="AHM70" s="60"/>
      <c r="AHN70" s="60"/>
      <c r="AHO70" s="60"/>
      <c r="AHP70" s="60"/>
      <c r="AHQ70" s="60"/>
      <c r="AHR70" s="60"/>
      <c r="AHS70" s="60"/>
      <c r="AHT70" s="60"/>
      <c r="AHU70" s="60"/>
      <c r="AHV70" s="60"/>
      <c r="AHW70" s="60"/>
      <c r="AHX70" s="60"/>
      <c r="AHY70" s="60"/>
      <c r="AHZ70" s="60"/>
      <c r="AIA70" s="60"/>
      <c r="AIB70" s="60"/>
      <c r="AIC70" s="60"/>
      <c r="AID70" s="60"/>
      <c r="AIE70" s="60"/>
      <c r="AIF70" s="60"/>
      <c r="AIG70" s="60"/>
      <c r="AIH70" s="60"/>
      <c r="AII70" s="60"/>
      <c r="AIJ70" s="60"/>
      <c r="AIK70" s="60"/>
      <c r="AIL70" s="60"/>
      <c r="AIM70" s="60"/>
      <c r="AIN70" s="60"/>
      <c r="AIO70" s="60"/>
      <c r="AIP70" s="60"/>
      <c r="AIQ70" s="60"/>
      <c r="AIR70" s="60"/>
      <c r="AIS70" s="60"/>
      <c r="AIT70" s="60"/>
      <c r="AIU70" s="60"/>
      <c r="AIV70" s="60"/>
      <c r="AIW70" s="60"/>
      <c r="AIX70" s="60"/>
      <c r="AIY70" s="60"/>
      <c r="AIZ70" s="60"/>
      <c r="AJA70" s="60"/>
      <c r="AJB70" s="60"/>
      <c r="AJC70" s="60"/>
      <c r="AJD70" s="60"/>
      <c r="AJE70" s="60"/>
      <c r="AJF70" s="60"/>
      <c r="AJG70" s="60"/>
      <c r="AJH70" s="60"/>
      <c r="AJI70" s="60"/>
      <c r="AJJ70" s="60"/>
      <c r="AJK70" s="60"/>
      <c r="AJL70" s="60"/>
      <c r="AJM70" s="60"/>
      <c r="AJN70" s="60"/>
      <c r="AJO70" s="60"/>
      <c r="AJP70" s="60"/>
      <c r="AJQ70" s="60"/>
      <c r="AJR70" s="60"/>
      <c r="AJS70" s="60"/>
      <c r="AJT70" s="60"/>
      <c r="AJU70" s="60"/>
      <c r="AJV70" s="60"/>
      <c r="AJW70" s="60"/>
      <c r="AJX70" s="60"/>
      <c r="AJY70" s="60"/>
      <c r="AJZ70" s="60"/>
      <c r="AKA70" s="60"/>
      <c r="AKB70" s="60"/>
      <c r="AKC70" s="60"/>
      <c r="AKD70" s="60"/>
      <c r="AKE70" s="60"/>
      <c r="AKF70" s="60"/>
      <c r="AKG70" s="60"/>
      <c r="AKH70" s="60"/>
      <c r="AKI70" s="60"/>
      <c r="AKJ70" s="60"/>
      <c r="AKK70" s="60"/>
      <c r="AKL70" s="60"/>
      <c r="AKM70" s="60"/>
      <c r="AKN70" s="60"/>
      <c r="AKO70" s="60"/>
      <c r="AKP70" s="60"/>
      <c r="AKQ70" s="60"/>
      <c r="AKR70" s="60"/>
      <c r="AKS70" s="60"/>
      <c r="AKT70" s="60"/>
      <c r="AKU70" s="60"/>
      <c r="AKV70" s="60"/>
      <c r="AKW70" s="60"/>
      <c r="AKX70" s="60"/>
      <c r="AKY70" s="60"/>
      <c r="AKZ70" s="60"/>
      <c r="ALA70" s="60"/>
      <c r="ALB70" s="60"/>
      <c r="ALC70" s="60"/>
      <c r="ALD70" s="60"/>
      <c r="ALE70" s="60"/>
      <c r="ALF70" s="60"/>
      <c r="ALG70" s="60"/>
      <c r="ALH70" s="60"/>
      <c r="ALI70" s="60"/>
      <c r="ALJ70" s="60"/>
      <c r="ALK70" s="60"/>
      <c r="ALL70" s="60"/>
      <c r="ALM70" s="60"/>
      <c r="ALN70" s="60"/>
      <c r="ALO70" s="60"/>
      <c r="ALP70" s="60"/>
      <c r="ALQ70" s="60"/>
      <c r="ALR70" s="60"/>
      <c r="ALS70" s="60"/>
      <c r="ALT70" s="60"/>
      <c r="ALU70" s="60"/>
      <c r="ALV70" s="60"/>
      <c r="ALW70" s="60"/>
      <c r="ALX70" s="60"/>
      <c r="ALY70" s="60"/>
      <c r="ALZ70" s="60"/>
      <c r="AMA70" s="60"/>
      <c r="AMB70" s="60"/>
      <c r="AMC70" s="60"/>
      <c r="AMD70" s="60"/>
      <c r="AME70" s="60"/>
      <c r="AMF70" s="60"/>
      <c r="AMG70" s="60"/>
      <c r="AMH70" s="60"/>
      <c r="AMI70" s="60"/>
      <c r="AMJ70" s="60"/>
      <c r="AMK70" s="60"/>
      <c r="AML70" s="60"/>
      <c r="AMM70" s="60"/>
      <c r="AMN70" s="60"/>
      <c r="AMO70" s="60"/>
      <c r="AMP70" s="60"/>
      <c r="AMQ70" s="60"/>
      <c r="AMR70" s="60"/>
      <c r="AMS70" s="60"/>
      <c r="AMT70" s="60"/>
      <c r="AMU70" s="60"/>
      <c r="AMV70" s="60"/>
      <c r="AMW70" s="60"/>
      <c r="AMX70" s="60"/>
      <c r="AMY70" s="60"/>
      <c r="AMZ70" s="60"/>
      <c r="ANA70" s="60"/>
      <c r="ANB70" s="60"/>
      <c r="ANC70" s="60"/>
      <c r="AND70" s="60"/>
      <c r="ANE70" s="60"/>
      <c r="ANF70" s="60"/>
      <c r="ANG70" s="60"/>
      <c r="ANH70" s="60"/>
      <c r="ANI70" s="60"/>
      <c r="ANJ70" s="60"/>
      <c r="ANK70" s="60"/>
      <c r="ANL70" s="60"/>
      <c r="ANM70" s="60"/>
      <c r="ANN70" s="60"/>
      <c r="ANO70" s="60"/>
      <c r="ANP70" s="60"/>
      <c r="ANQ70" s="60"/>
      <c r="ANR70" s="60"/>
      <c r="ANS70" s="60"/>
      <c r="ANT70" s="60"/>
      <c r="ANU70" s="60"/>
      <c r="ANV70" s="60"/>
      <c r="ANW70" s="60"/>
      <c r="ANX70" s="60"/>
      <c r="ANY70" s="60"/>
      <c r="ANZ70" s="60"/>
      <c r="AOA70" s="60"/>
      <c r="AOB70" s="60"/>
      <c r="AOC70" s="60"/>
      <c r="AOD70" s="60"/>
      <c r="AOE70" s="60"/>
      <c r="AOF70" s="60"/>
      <c r="AOG70" s="60"/>
      <c r="AOH70" s="60"/>
      <c r="AOI70" s="60"/>
      <c r="AOJ70" s="60"/>
      <c r="AOK70" s="60"/>
      <c r="AOL70" s="60"/>
      <c r="AOM70" s="60"/>
      <c r="AON70" s="60"/>
      <c r="AOO70" s="60"/>
      <c r="AOP70" s="60"/>
      <c r="AOQ70" s="60"/>
      <c r="AOR70" s="60"/>
      <c r="AOS70" s="60"/>
      <c r="AOT70" s="60"/>
      <c r="AOU70" s="60"/>
      <c r="AOV70" s="60"/>
      <c r="AOW70" s="60"/>
      <c r="AOX70" s="60"/>
      <c r="AOY70" s="60"/>
      <c r="AOZ70" s="60"/>
      <c r="APA70" s="60"/>
      <c r="APB70" s="60"/>
      <c r="APC70" s="60"/>
      <c r="APD70" s="60"/>
      <c r="APE70" s="60"/>
      <c r="APF70" s="60"/>
      <c r="APG70" s="60"/>
      <c r="APH70" s="60"/>
      <c r="API70" s="60"/>
      <c r="APJ70" s="60"/>
      <c r="APK70" s="60"/>
      <c r="APL70" s="60"/>
      <c r="APM70" s="60"/>
      <c r="APN70" s="60"/>
      <c r="APO70" s="60"/>
      <c r="APP70" s="60"/>
      <c r="APQ70" s="60"/>
      <c r="APR70" s="60"/>
      <c r="APS70" s="60"/>
      <c r="APT70" s="60"/>
      <c r="APU70" s="60"/>
      <c r="APV70" s="60"/>
      <c r="APW70" s="60"/>
      <c r="APX70" s="60"/>
      <c r="APY70" s="60"/>
      <c r="APZ70" s="60"/>
      <c r="AQA70" s="60"/>
      <c r="AQB70" s="60"/>
      <c r="AQC70" s="60"/>
      <c r="AQD70" s="60"/>
      <c r="AQE70" s="60"/>
      <c r="AQF70" s="60"/>
      <c r="AQG70" s="60"/>
      <c r="AQH70" s="60"/>
      <c r="AQI70" s="60"/>
      <c r="AQJ70" s="60"/>
      <c r="AQK70" s="60"/>
      <c r="AQL70" s="60"/>
      <c r="AQM70" s="60"/>
      <c r="AQN70" s="60"/>
      <c r="AQO70" s="60"/>
      <c r="AQP70" s="60"/>
      <c r="AQQ70" s="60"/>
      <c r="AQR70" s="60"/>
      <c r="AQS70" s="60"/>
      <c r="AQT70" s="60"/>
      <c r="AQU70" s="60"/>
      <c r="AQV70" s="60"/>
      <c r="AQW70" s="60"/>
      <c r="AQX70" s="60"/>
      <c r="AQY70" s="60"/>
      <c r="AQZ70" s="60"/>
      <c r="ARA70" s="60"/>
      <c r="ARB70" s="60"/>
      <c r="ARC70" s="60"/>
      <c r="ARD70" s="60"/>
      <c r="ARE70" s="60"/>
      <c r="ARF70" s="60"/>
      <c r="ARG70" s="60"/>
      <c r="ARH70" s="60"/>
      <c r="ARI70" s="60"/>
      <c r="ARJ70" s="60"/>
      <c r="ARK70" s="60"/>
      <c r="ARL70" s="60"/>
      <c r="ARM70" s="60"/>
      <c r="ARN70" s="60"/>
      <c r="ARO70" s="60"/>
      <c r="ARP70" s="60"/>
      <c r="ARQ70" s="60"/>
      <c r="ARR70" s="60"/>
      <c r="ARS70" s="60"/>
      <c r="ART70" s="60"/>
      <c r="ARU70" s="60"/>
      <c r="ARV70" s="60"/>
      <c r="ARW70" s="60"/>
      <c r="ARX70" s="60"/>
      <c r="ARY70" s="60"/>
      <c r="ARZ70" s="60"/>
      <c r="ASA70" s="60"/>
      <c r="ASB70" s="60"/>
      <c r="ASC70" s="60"/>
      <c r="ASD70" s="60"/>
      <c r="ASE70" s="60"/>
      <c r="ASF70" s="60"/>
      <c r="ASG70" s="60"/>
      <c r="ASH70" s="60"/>
      <c r="ASI70" s="60"/>
      <c r="ASJ70" s="60"/>
      <c r="ASK70" s="60"/>
      <c r="ASL70" s="60"/>
      <c r="ASM70" s="60"/>
      <c r="ASN70" s="60"/>
      <c r="ASO70" s="60"/>
      <c r="ASP70" s="60"/>
      <c r="ASQ70" s="60"/>
      <c r="ASR70" s="60"/>
      <c r="ASS70" s="60"/>
      <c r="AST70" s="60"/>
      <c r="ASU70" s="60"/>
      <c r="ASV70" s="60"/>
      <c r="ASW70" s="60"/>
      <c r="ASX70" s="60"/>
      <c r="ASY70" s="60"/>
      <c r="ASZ70" s="60"/>
      <c r="ATA70" s="60"/>
      <c r="ATB70" s="60"/>
      <c r="ATC70" s="60"/>
      <c r="ATD70" s="60"/>
      <c r="ATE70" s="60"/>
      <c r="ATF70" s="60"/>
      <c r="ATG70" s="60"/>
      <c r="ATH70" s="60"/>
      <c r="ATI70" s="60"/>
      <c r="ATJ70" s="60"/>
      <c r="ATK70" s="60"/>
      <c r="ATL70" s="60"/>
      <c r="ATM70" s="60"/>
      <c r="ATN70" s="60"/>
      <c r="ATO70" s="60"/>
      <c r="ATP70" s="60"/>
      <c r="ATQ70" s="60"/>
      <c r="ATR70" s="60"/>
      <c r="ATS70" s="60"/>
      <c r="ATT70" s="60"/>
      <c r="ATU70" s="60"/>
      <c r="ATV70" s="60"/>
      <c r="ATW70" s="60"/>
      <c r="ATX70" s="60"/>
      <c r="ATY70" s="60"/>
      <c r="ATZ70" s="60"/>
      <c r="AUA70" s="60"/>
      <c r="AUB70" s="60"/>
      <c r="AUC70" s="60"/>
      <c r="AUD70" s="60"/>
      <c r="AUE70" s="60"/>
      <c r="AUF70" s="60"/>
      <c r="AUG70" s="60"/>
      <c r="AUH70" s="60"/>
      <c r="AUI70" s="60"/>
      <c r="AUJ70" s="60"/>
      <c r="AUK70" s="60"/>
      <c r="AUL70" s="60"/>
      <c r="AUM70" s="60"/>
      <c r="AUN70" s="60"/>
      <c r="AUO70" s="60"/>
      <c r="AUP70" s="60"/>
      <c r="AUQ70" s="60"/>
      <c r="AUR70" s="60"/>
      <c r="AUS70" s="60"/>
      <c r="AUT70" s="60"/>
      <c r="AUU70" s="60"/>
      <c r="AUV70" s="60"/>
      <c r="AUW70" s="60"/>
      <c r="AUX70" s="60"/>
      <c r="AUY70" s="60"/>
      <c r="AUZ70" s="60"/>
      <c r="AVA70" s="60"/>
      <c r="AVB70" s="60"/>
      <c r="AVC70" s="60"/>
      <c r="AVD70" s="60"/>
      <c r="AVE70" s="60"/>
      <c r="AVF70" s="60"/>
      <c r="AVG70" s="60"/>
      <c r="AVH70" s="60"/>
      <c r="AVI70" s="60"/>
      <c r="AVJ70" s="60"/>
      <c r="AVK70" s="60"/>
      <c r="AVL70" s="60"/>
      <c r="AVM70" s="60"/>
      <c r="AVN70" s="60"/>
      <c r="AVO70" s="60"/>
      <c r="AVP70" s="60"/>
      <c r="AVQ70" s="60"/>
      <c r="AVR70" s="60"/>
      <c r="AVS70" s="60"/>
      <c r="AVT70" s="60"/>
      <c r="AVU70" s="60"/>
      <c r="AVV70" s="60"/>
      <c r="AVW70" s="60"/>
      <c r="AVX70" s="60"/>
      <c r="AVY70" s="60"/>
      <c r="AVZ70" s="60"/>
      <c r="AWA70" s="60"/>
      <c r="AWB70" s="60"/>
      <c r="AWC70" s="60"/>
      <c r="AWD70" s="60"/>
      <c r="AWE70" s="60"/>
      <c r="AWF70" s="60"/>
      <c r="AWG70" s="60"/>
      <c r="AWH70" s="60"/>
      <c r="AWI70" s="60"/>
      <c r="AWJ70" s="60"/>
      <c r="AWK70" s="60"/>
      <c r="AWL70" s="60"/>
      <c r="AWM70" s="60"/>
      <c r="AWN70" s="60"/>
      <c r="AWO70" s="60"/>
      <c r="AWP70" s="60"/>
      <c r="AWQ70" s="60"/>
      <c r="AWR70" s="60"/>
      <c r="AWS70" s="60"/>
      <c r="AWT70" s="60"/>
      <c r="AWU70" s="60"/>
      <c r="AWV70" s="60"/>
      <c r="AWW70" s="60"/>
      <c r="AWX70" s="60"/>
      <c r="AWY70" s="60"/>
      <c r="AWZ70" s="60"/>
      <c r="AXA70" s="60"/>
      <c r="AXB70" s="60"/>
      <c r="AXC70" s="60"/>
      <c r="AXD70" s="60"/>
      <c r="AXE70" s="60"/>
      <c r="AXF70" s="60"/>
      <c r="AXG70" s="60"/>
      <c r="AXH70" s="60"/>
      <c r="AXI70" s="60"/>
      <c r="AXJ70" s="60"/>
      <c r="AXK70" s="60"/>
      <c r="AXL70" s="60"/>
      <c r="AXM70" s="60"/>
      <c r="AXN70" s="60"/>
      <c r="AXO70" s="60"/>
      <c r="AXP70" s="60"/>
      <c r="AXQ70" s="60"/>
      <c r="AXR70" s="60"/>
      <c r="AXS70" s="60"/>
      <c r="AXT70" s="60"/>
      <c r="AXU70" s="60"/>
      <c r="AXV70" s="60"/>
      <c r="AXW70" s="60"/>
      <c r="AXX70" s="60"/>
      <c r="AXY70" s="60"/>
      <c r="AXZ70" s="60"/>
      <c r="AYA70" s="60"/>
      <c r="AYB70" s="60"/>
      <c r="AYC70" s="60"/>
      <c r="AYD70" s="60"/>
      <c r="AYE70" s="60"/>
      <c r="AYF70" s="60"/>
      <c r="AYG70" s="60"/>
      <c r="AYH70" s="60"/>
      <c r="AYI70" s="60"/>
      <c r="AYJ70" s="60"/>
      <c r="AYK70" s="60"/>
      <c r="AYL70" s="60"/>
      <c r="AYM70" s="60"/>
      <c r="AYN70" s="60"/>
      <c r="AYO70" s="60"/>
      <c r="AYP70" s="60"/>
      <c r="AYQ70" s="60"/>
      <c r="AYR70" s="60"/>
      <c r="AYS70" s="60"/>
      <c r="AYT70" s="60"/>
      <c r="AYU70" s="60"/>
      <c r="AYV70" s="60"/>
      <c r="AYW70" s="60"/>
      <c r="AYX70" s="60"/>
      <c r="AYY70" s="60"/>
      <c r="AYZ70" s="60"/>
      <c r="AZA70" s="60"/>
      <c r="AZB70" s="60"/>
      <c r="AZC70" s="60"/>
      <c r="AZD70" s="60"/>
      <c r="AZE70" s="60"/>
      <c r="AZF70" s="60"/>
      <c r="AZG70" s="60"/>
      <c r="AZH70" s="60"/>
      <c r="AZI70" s="60"/>
      <c r="AZJ70" s="60"/>
      <c r="AZK70" s="60"/>
      <c r="AZL70" s="60"/>
      <c r="AZM70" s="60"/>
      <c r="AZN70" s="60"/>
      <c r="AZO70" s="60"/>
      <c r="AZP70" s="60"/>
      <c r="AZQ70" s="60"/>
      <c r="AZR70" s="60"/>
      <c r="AZS70" s="60"/>
      <c r="AZT70" s="60"/>
      <c r="AZU70" s="60"/>
      <c r="AZV70" s="60"/>
      <c r="AZW70" s="60"/>
      <c r="AZX70" s="60"/>
      <c r="AZY70" s="60"/>
      <c r="AZZ70" s="60"/>
      <c r="BAA70" s="60"/>
      <c r="BAB70" s="60"/>
      <c r="BAC70" s="60"/>
      <c r="BAD70" s="60"/>
      <c r="BAE70" s="60"/>
      <c r="BAF70" s="60"/>
      <c r="BAG70" s="60"/>
      <c r="BAH70" s="60"/>
      <c r="BAI70" s="60"/>
      <c r="BAJ70" s="60"/>
      <c r="BAK70" s="60"/>
      <c r="BAL70" s="60"/>
      <c r="BAM70" s="60"/>
      <c r="BAN70" s="60"/>
      <c r="BAO70" s="60"/>
      <c r="BAP70" s="60"/>
      <c r="BAQ70" s="60"/>
      <c r="BAR70" s="60"/>
      <c r="BAS70" s="60"/>
      <c r="BAT70" s="60"/>
      <c r="BAU70" s="60"/>
      <c r="BAV70" s="60"/>
      <c r="BAW70" s="60"/>
      <c r="BAX70" s="60"/>
      <c r="BAY70" s="60"/>
      <c r="BAZ70" s="60"/>
      <c r="BBA70" s="60"/>
      <c r="BBB70" s="60"/>
      <c r="BBC70" s="60"/>
      <c r="BBD70" s="60"/>
      <c r="BBE70" s="60"/>
      <c r="BBF70" s="60"/>
      <c r="BBG70" s="60"/>
      <c r="BBH70" s="60"/>
      <c r="BBI70" s="60"/>
      <c r="BBJ70" s="60"/>
      <c r="BBK70" s="60"/>
      <c r="BBL70" s="60"/>
      <c r="BBM70" s="60"/>
      <c r="BBN70" s="60"/>
      <c r="BBO70" s="60"/>
      <c r="BBP70" s="60"/>
      <c r="BBQ70" s="60"/>
      <c r="BBR70" s="60"/>
      <c r="BBS70" s="60"/>
      <c r="BBT70" s="60"/>
      <c r="BBU70" s="60"/>
      <c r="BBV70" s="60"/>
      <c r="BBW70" s="60"/>
      <c r="BBX70" s="60"/>
      <c r="BBY70" s="60"/>
      <c r="BBZ70" s="60"/>
      <c r="BCA70" s="60"/>
      <c r="BCB70" s="60"/>
      <c r="BCC70" s="60"/>
      <c r="BCD70" s="60"/>
      <c r="BCE70" s="60"/>
      <c r="BCF70" s="60"/>
      <c r="BCG70" s="60"/>
      <c r="BCH70" s="60"/>
      <c r="BCI70" s="60"/>
      <c r="BCJ70" s="60"/>
      <c r="BCK70" s="60"/>
      <c r="BCL70" s="60"/>
      <c r="BCM70" s="60"/>
      <c r="BCN70" s="60"/>
      <c r="BCO70" s="60"/>
      <c r="BCP70" s="60"/>
      <c r="BCQ70" s="60"/>
      <c r="BCR70" s="60"/>
      <c r="BCS70" s="60"/>
      <c r="BCT70" s="60"/>
      <c r="BCU70" s="60"/>
      <c r="BCV70" s="60"/>
      <c r="BCW70" s="60"/>
      <c r="BCX70" s="60"/>
      <c r="BCY70" s="60"/>
      <c r="BCZ70" s="60"/>
      <c r="BDA70" s="60"/>
      <c r="BDB70" s="60"/>
      <c r="BDC70" s="60"/>
      <c r="BDD70" s="60"/>
      <c r="BDE70" s="60"/>
      <c r="BDF70" s="60"/>
      <c r="BDG70" s="60"/>
      <c r="BDH70" s="60"/>
      <c r="BDI70" s="60"/>
      <c r="BDJ70" s="60"/>
      <c r="BDK70" s="60"/>
      <c r="BDL70" s="60"/>
      <c r="BDM70" s="60"/>
      <c r="BDN70" s="60"/>
      <c r="BDO70" s="60"/>
      <c r="BDP70" s="60"/>
      <c r="BDQ70" s="60"/>
      <c r="BDR70" s="60"/>
      <c r="BDS70" s="60"/>
      <c r="BDT70" s="60"/>
      <c r="BDU70" s="60"/>
      <c r="BDV70" s="60"/>
      <c r="BDW70" s="60"/>
      <c r="BDX70" s="60"/>
      <c r="BDY70" s="60"/>
      <c r="BDZ70" s="60"/>
      <c r="BEA70" s="60"/>
      <c r="BEB70" s="60"/>
      <c r="BEC70" s="60"/>
      <c r="BED70" s="60"/>
      <c r="BEE70" s="60"/>
      <c r="BEF70" s="60"/>
      <c r="BEG70" s="60"/>
      <c r="BEH70" s="60"/>
      <c r="BEI70" s="60"/>
      <c r="BEJ70" s="60"/>
      <c r="BEK70" s="60"/>
      <c r="BEL70" s="60"/>
      <c r="BEM70" s="60"/>
      <c r="BEN70" s="60"/>
      <c r="BEO70" s="60"/>
      <c r="BEP70" s="60"/>
      <c r="BEQ70" s="60"/>
      <c r="BER70" s="60"/>
      <c r="BES70" s="60"/>
      <c r="BET70" s="60"/>
      <c r="BEU70" s="60"/>
      <c r="BEV70" s="60"/>
      <c r="BEW70" s="60"/>
      <c r="BEX70" s="60"/>
      <c r="BEY70" s="60"/>
      <c r="BEZ70" s="60"/>
      <c r="BFA70" s="60"/>
      <c r="BFB70" s="60"/>
      <c r="BFC70" s="60"/>
      <c r="BFD70" s="60"/>
      <c r="BFE70" s="60"/>
      <c r="BFF70" s="60"/>
      <c r="BFG70" s="60"/>
      <c r="BFH70" s="60"/>
      <c r="BFI70" s="60"/>
      <c r="BFJ70" s="60"/>
      <c r="BFK70" s="60"/>
      <c r="BFL70" s="60"/>
      <c r="BFM70" s="60"/>
      <c r="BFN70" s="60"/>
      <c r="BFO70" s="60"/>
      <c r="BFP70" s="60"/>
      <c r="BFQ70" s="60"/>
      <c r="BFR70" s="60"/>
      <c r="BFS70" s="60"/>
      <c r="BFT70" s="60"/>
      <c r="BFU70" s="60"/>
      <c r="BFV70" s="60"/>
      <c r="BFW70" s="60"/>
      <c r="BFX70" s="60"/>
      <c r="BFY70" s="60"/>
      <c r="BFZ70" s="60"/>
      <c r="BGA70" s="60"/>
      <c r="BGB70" s="60"/>
      <c r="BGC70" s="60"/>
      <c r="BGD70" s="60"/>
      <c r="BGE70" s="60"/>
      <c r="BGF70" s="60"/>
      <c r="BGG70" s="60"/>
      <c r="BGH70" s="60"/>
      <c r="BGI70" s="60"/>
      <c r="BGJ70" s="60"/>
      <c r="BGK70" s="60"/>
      <c r="BGL70" s="60"/>
      <c r="BGM70" s="60"/>
      <c r="BGN70" s="60"/>
      <c r="BGO70" s="60"/>
      <c r="BGP70" s="60"/>
      <c r="BGQ70" s="60"/>
      <c r="BGR70" s="60"/>
      <c r="BGS70" s="60"/>
      <c r="BGT70" s="60"/>
      <c r="BGU70" s="60"/>
      <c r="BGV70" s="60"/>
      <c r="BGW70" s="60"/>
      <c r="BGX70" s="60"/>
      <c r="BGY70" s="60"/>
      <c r="BGZ70" s="60"/>
      <c r="BHA70" s="60"/>
      <c r="BHB70" s="60"/>
      <c r="BHC70" s="60"/>
      <c r="BHD70" s="60"/>
      <c r="BHE70" s="60"/>
      <c r="BHF70" s="60"/>
      <c r="BHG70" s="60"/>
      <c r="BHH70" s="60"/>
      <c r="BHI70" s="60"/>
      <c r="BHJ70" s="60"/>
      <c r="BHK70" s="60"/>
      <c r="BHL70" s="60"/>
      <c r="BHM70" s="60"/>
      <c r="BHN70" s="60"/>
      <c r="BHO70" s="60"/>
      <c r="BHP70" s="60"/>
      <c r="BHQ70" s="60"/>
      <c r="BHR70" s="60"/>
      <c r="BHS70" s="60"/>
      <c r="BHT70" s="60"/>
      <c r="BHU70" s="60"/>
      <c r="BHV70" s="60"/>
      <c r="BHW70" s="60"/>
      <c r="BHX70" s="60"/>
      <c r="BHY70" s="60"/>
      <c r="BHZ70" s="60"/>
      <c r="BIA70" s="60"/>
      <c r="BIB70" s="60"/>
      <c r="BIC70" s="60"/>
    </row>
    <row r="71" spans="1:1589" ht="31.5" x14ac:dyDescent="0.25">
      <c r="A71" s="246"/>
      <c r="B71" s="244"/>
      <c r="C71" s="165" t="s">
        <v>31</v>
      </c>
      <c r="D71" s="31">
        <v>5.54</v>
      </c>
      <c r="E71" s="31">
        <v>85.08</v>
      </c>
      <c r="F71" s="31">
        <v>84.4</v>
      </c>
      <c r="G71" s="52"/>
      <c r="H71" s="51"/>
      <c r="I71" s="51"/>
      <c r="J71" s="51"/>
      <c r="K71" s="60"/>
      <c r="L71" s="60"/>
      <c r="M71" s="60"/>
      <c r="N71" s="60"/>
      <c r="O71" s="60"/>
      <c r="P71" s="60"/>
      <c r="Q71" s="60"/>
      <c r="R71" s="60"/>
      <c r="S71" s="60"/>
      <c r="T71" s="60"/>
      <c r="U71" s="60"/>
      <c r="V71" s="60"/>
      <c r="W71" s="60"/>
      <c r="X71" s="60"/>
      <c r="Y71" s="60"/>
      <c r="Z71" s="60"/>
      <c r="AA71" s="60"/>
      <c r="AB71" s="60"/>
      <c r="AC71" s="60"/>
      <c r="AD71" s="60"/>
      <c r="AE71" s="60"/>
      <c r="AF71" s="60"/>
      <c r="AG71" s="60"/>
      <c r="AH71" s="60"/>
      <c r="AI71" s="60"/>
      <c r="AJ71" s="60"/>
      <c r="AK71" s="60"/>
      <c r="AL71" s="60"/>
      <c r="AM71" s="60"/>
      <c r="AN71" s="60"/>
      <c r="AO71" s="60"/>
      <c r="AP71" s="60"/>
      <c r="AQ71" s="60"/>
      <c r="AR71" s="60"/>
      <c r="AS71" s="60"/>
      <c r="AT71" s="60"/>
      <c r="AU71" s="60"/>
      <c r="AV71" s="60"/>
      <c r="AW71" s="60"/>
      <c r="AX71" s="60"/>
      <c r="AY71" s="60"/>
      <c r="AZ71" s="60"/>
      <c r="BA71" s="60"/>
      <c r="BB71" s="60"/>
      <c r="BC71" s="60"/>
      <c r="BD71" s="60"/>
      <c r="BE71" s="60"/>
      <c r="BF71" s="60"/>
      <c r="BG71" s="60"/>
      <c r="BH71" s="60"/>
      <c r="BI71" s="60"/>
      <c r="BJ71" s="60"/>
      <c r="BK71" s="60"/>
      <c r="BL71" s="60"/>
      <c r="BM71" s="60"/>
      <c r="BN71" s="60"/>
      <c r="BO71" s="60"/>
      <c r="BP71" s="60"/>
      <c r="BQ71" s="60"/>
      <c r="BR71" s="60"/>
      <c r="BS71" s="60"/>
      <c r="BT71" s="60"/>
      <c r="BU71" s="60"/>
      <c r="BV71" s="60"/>
      <c r="BW71" s="60"/>
      <c r="BX71" s="60"/>
      <c r="BY71" s="60"/>
      <c r="BZ71" s="60"/>
      <c r="CA71" s="60"/>
      <c r="CB71" s="60"/>
      <c r="CC71" s="60"/>
      <c r="CD71" s="60"/>
      <c r="CE71" s="60"/>
      <c r="CF71" s="60"/>
      <c r="CG71" s="60"/>
      <c r="CH71" s="60"/>
      <c r="CI71" s="60"/>
      <c r="CJ71" s="60"/>
      <c r="CK71" s="60"/>
      <c r="CL71" s="60"/>
      <c r="CM71" s="60"/>
      <c r="CN71" s="60"/>
      <c r="CO71" s="60"/>
      <c r="CP71" s="60"/>
      <c r="CQ71" s="60"/>
      <c r="CR71" s="60"/>
      <c r="CS71" s="60"/>
      <c r="CT71" s="60"/>
      <c r="CU71" s="60"/>
      <c r="CV71" s="60"/>
      <c r="CW71" s="60"/>
      <c r="CX71" s="60"/>
      <c r="CY71" s="60"/>
      <c r="CZ71" s="60"/>
      <c r="DA71" s="60"/>
      <c r="DB71" s="60"/>
      <c r="DC71" s="60"/>
      <c r="DD71" s="60"/>
      <c r="DE71" s="60"/>
      <c r="DF71" s="60"/>
      <c r="DG71" s="60"/>
      <c r="DH71" s="60"/>
      <c r="DI71" s="60"/>
      <c r="DJ71" s="60"/>
      <c r="DK71" s="60"/>
      <c r="DL71" s="60"/>
      <c r="DM71" s="60"/>
      <c r="DN71" s="60"/>
      <c r="DO71" s="60"/>
      <c r="DP71" s="60"/>
      <c r="DQ71" s="60"/>
      <c r="DR71" s="60"/>
      <c r="DS71" s="60"/>
      <c r="DT71" s="60"/>
      <c r="DU71" s="60"/>
      <c r="DV71" s="60"/>
      <c r="DW71" s="60"/>
      <c r="DX71" s="60"/>
      <c r="DY71" s="60"/>
      <c r="DZ71" s="60"/>
      <c r="EA71" s="60"/>
      <c r="EB71" s="60"/>
      <c r="EC71" s="60"/>
      <c r="ED71" s="60"/>
      <c r="EE71" s="60"/>
      <c r="EF71" s="60"/>
      <c r="EG71" s="60"/>
      <c r="EH71" s="60"/>
      <c r="EI71" s="60"/>
      <c r="EJ71" s="60"/>
      <c r="EK71" s="60"/>
      <c r="EL71" s="60"/>
      <c r="EM71" s="60"/>
      <c r="EN71" s="60"/>
      <c r="EO71" s="60"/>
      <c r="EP71" s="60"/>
      <c r="EQ71" s="60"/>
      <c r="ER71" s="60"/>
      <c r="ES71" s="60"/>
      <c r="ET71" s="60"/>
      <c r="EU71" s="60"/>
      <c r="EV71" s="60"/>
      <c r="EW71" s="60"/>
      <c r="EX71" s="60"/>
      <c r="EY71" s="60"/>
      <c r="EZ71" s="60"/>
      <c r="FA71" s="60"/>
      <c r="FB71" s="60"/>
      <c r="FC71" s="60"/>
      <c r="FD71" s="60"/>
      <c r="FE71" s="60"/>
      <c r="FF71" s="60"/>
      <c r="FG71" s="60"/>
      <c r="FH71" s="60"/>
      <c r="FI71" s="60"/>
      <c r="FJ71" s="60"/>
      <c r="FK71" s="60"/>
      <c r="FL71" s="60"/>
      <c r="FM71" s="60"/>
      <c r="FN71" s="60"/>
      <c r="FO71" s="60"/>
      <c r="FP71" s="60"/>
      <c r="FQ71" s="60"/>
      <c r="FR71" s="60"/>
      <c r="FS71" s="60"/>
      <c r="FT71" s="60"/>
      <c r="FU71" s="60"/>
      <c r="FV71" s="60"/>
      <c r="FW71" s="60"/>
      <c r="FX71" s="60"/>
      <c r="FY71" s="60"/>
      <c r="FZ71" s="60"/>
      <c r="GA71" s="60"/>
      <c r="GB71" s="60"/>
      <c r="GC71" s="60"/>
      <c r="GD71" s="60"/>
      <c r="GE71" s="60"/>
      <c r="GF71" s="60"/>
      <c r="GG71" s="60"/>
      <c r="GH71" s="60"/>
      <c r="GI71" s="60"/>
      <c r="GJ71" s="60"/>
      <c r="GK71" s="60"/>
      <c r="GL71" s="60"/>
      <c r="GM71" s="60"/>
      <c r="GN71" s="60"/>
      <c r="GO71" s="60"/>
      <c r="GP71" s="60"/>
      <c r="GQ71" s="60"/>
      <c r="GR71" s="60"/>
      <c r="GS71" s="60"/>
      <c r="GT71" s="60"/>
      <c r="GU71" s="60"/>
      <c r="GV71" s="60"/>
      <c r="GW71" s="60"/>
      <c r="GX71" s="60"/>
      <c r="GY71" s="60"/>
      <c r="GZ71" s="60"/>
      <c r="HA71" s="60"/>
      <c r="HB71" s="60"/>
      <c r="HC71" s="60"/>
      <c r="HD71" s="60"/>
      <c r="HE71" s="60"/>
      <c r="HF71" s="60"/>
      <c r="HG71" s="60"/>
      <c r="HH71" s="60"/>
      <c r="HI71" s="60"/>
      <c r="HJ71" s="60"/>
      <c r="HK71" s="60"/>
      <c r="HL71" s="60"/>
      <c r="HM71" s="60"/>
      <c r="HN71" s="60"/>
      <c r="HO71" s="60"/>
      <c r="HP71" s="60"/>
      <c r="HQ71" s="60"/>
      <c r="HR71" s="60"/>
      <c r="HS71" s="60"/>
      <c r="HT71" s="60"/>
      <c r="HU71" s="60"/>
      <c r="HV71" s="60"/>
      <c r="HW71" s="60"/>
      <c r="HX71" s="60"/>
      <c r="HY71" s="60"/>
      <c r="HZ71" s="60"/>
      <c r="IA71" s="60"/>
      <c r="IB71" s="60"/>
      <c r="IC71" s="60"/>
      <c r="ID71" s="60"/>
      <c r="IE71" s="60"/>
      <c r="IF71" s="60"/>
      <c r="IG71" s="60"/>
      <c r="IH71" s="60"/>
      <c r="II71" s="60"/>
      <c r="IJ71" s="60"/>
      <c r="IK71" s="60"/>
      <c r="IL71" s="60"/>
      <c r="IM71" s="60"/>
      <c r="IN71" s="60"/>
      <c r="IO71" s="60"/>
      <c r="IP71" s="60"/>
      <c r="IQ71" s="60"/>
      <c r="IR71" s="60"/>
      <c r="IS71" s="60"/>
      <c r="IT71" s="60"/>
      <c r="IU71" s="60"/>
      <c r="IV71" s="60"/>
      <c r="IW71" s="60"/>
      <c r="IX71" s="60"/>
      <c r="IY71" s="60"/>
      <c r="IZ71" s="60"/>
      <c r="JA71" s="60"/>
      <c r="JB71" s="60"/>
      <c r="JC71" s="60"/>
      <c r="JD71" s="60"/>
      <c r="JE71" s="60"/>
      <c r="JF71" s="60"/>
      <c r="JG71" s="60"/>
      <c r="JH71" s="60"/>
      <c r="JI71" s="60"/>
      <c r="JJ71" s="60"/>
      <c r="JK71" s="60"/>
      <c r="JL71" s="60"/>
      <c r="JM71" s="60"/>
      <c r="JN71" s="60"/>
      <c r="JO71" s="60"/>
      <c r="JP71" s="60"/>
      <c r="JQ71" s="60"/>
      <c r="JR71" s="60"/>
      <c r="JS71" s="60"/>
      <c r="JT71" s="60"/>
      <c r="JU71" s="60"/>
      <c r="JV71" s="60"/>
      <c r="JW71" s="60"/>
      <c r="JX71" s="60"/>
      <c r="JY71" s="60"/>
      <c r="JZ71" s="60"/>
      <c r="KA71" s="60"/>
      <c r="KB71" s="60"/>
      <c r="KC71" s="60"/>
      <c r="KD71" s="60"/>
      <c r="KE71" s="60"/>
      <c r="KF71" s="60"/>
      <c r="KG71" s="60"/>
      <c r="KH71" s="60"/>
      <c r="KI71" s="60"/>
      <c r="KJ71" s="60"/>
      <c r="KK71" s="60"/>
      <c r="KL71" s="60"/>
      <c r="KM71" s="60"/>
      <c r="KN71" s="60"/>
      <c r="KO71" s="60"/>
      <c r="KP71" s="60"/>
      <c r="KQ71" s="60"/>
      <c r="KR71" s="60"/>
      <c r="KS71" s="60"/>
      <c r="KT71" s="60"/>
      <c r="KU71" s="60"/>
      <c r="KV71" s="60"/>
      <c r="KW71" s="60"/>
      <c r="KX71" s="60"/>
      <c r="KY71" s="60"/>
      <c r="KZ71" s="60"/>
      <c r="LA71" s="60"/>
      <c r="LB71" s="60"/>
      <c r="LC71" s="60"/>
      <c r="LD71" s="60"/>
      <c r="LE71" s="60"/>
      <c r="LF71" s="60"/>
      <c r="LG71" s="60"/>
      <c r="LH71" s="60"/>
      <c r="LI71" s="60"/>
      <c r="LJ71" s="60"/>
      <c r="LK71" s="60"/>
      <c r="LL71" s="60"/>
      <c r="LM71" s="60"/>
      <c r="LN71" s="60"/>
      <c r="LO71" s="60"/>
      <c r="LP71" s="60"/>
      <c r="LQ71" s="60"/>
      <c r="LR71" s="60"/>
      <c r="LS71" s="60"/>
      <c r="LT71" s="60"/>
      <c r="LU71" s="60"/>
      <c r="LV71" s="60"/>
      <c r="LW71" s="60"/>
      <c r="LX71" s="60"/>
      <c r="LY71" s="60"/>
      <c r="LZ71" s="60"/>
      <c r="MA71" s="60"/>
      <c r="MB71" s="60"/>
      <c r="MC71" s="60"/>
      <c r="MD71" s="60"/>
      <c r="ME71" s="60"/>
      <c r="MF71" s="60"/>
      <c r="MG71" s="60"/>
      <c r="MH71" s="60"/>
      <c r="MI71" s="60"/>
      <c r="MJ71" s="60"/>
      <c r="MK71" s="60"/>
      <c r="ML71" s="60"/>
      <c r="MM71" s="60"/>
      <c r="MN71" s="60"/>
      <c r="MO71" s="60"/>
      <c r="MP71" s="60"/>
      <c r="MQ71" s="60"/>
      <c r="MR71" s="60"/>
      <c r="MS71" s="60"/>
      <c r="MT71" s="60"/>
      <c r="MU71" s="60"/>
      <c r="MV71" s="60"/>
      <c r="MW71" s="60"/>
      <c r="MX71" s="60"/>
      <c r="MY71" s="60"/>
      <c r="MZ71" s="60"/>
      <c r="NA71" s="60"/>
      <c r="NB71" s="60"/>
      <c r="NC71" s="60"/>
      <c r="ND71" s="60"/>
      <c r="NE71" s="60"/>
      <c r="NF71" s="60"/>
      <c r="NG71" s="60"/>
      <c r="NH71" s="60"/>
      <c r="NI71" s="60"/>
      <c r="NJ71" s="60"/>
      <c r="NK71" s="60"/>
      <c r="NL71" s="60"/>
      <c r="NM71" s="60"/>
      <c r="NN71" s="60"/>
      <c r="NO71" s="60"/>
      <c r="NP71" s="60"/>
      <c r="NQ71" s="60"/>
      <c r="NR71" s="60"/>
      <c r="NS71" s="60"/>
      <c r="NT71" s="60"/>
      <c r="NU71" s="60"/>
      <c r="NV71" s="60"/>
      <c r="NW71" s="60"/>
      <c r="NX71" s="60"/>
      <c r="NY71" s="60"/>
      <c r="NZ71" s="60"/>
      <c r="OA71" s="60"/>
      <c r="OB71" s="60"/>
      <c r="OC71" s="60"/>
      <c r="OD71" s="60"/>
      <c r="OE71" s="60"/>
      <c r="OF71" s="60"/>
      <c r="OG71" s="60"/>
      <c r="OH71" s="60"/>
      <c r="OI71" s="60"/>
      <c r="OJ71" s="60"/>
      <c r="OK71" s="60"/>
      <c r="OL71" s="60"/>
      <c r="OM71" s="60"/>
      <c r="ON71" s="60"/>
      <c r="OO71" s="60"/>
      <c r="OP71" s="60"/>
      <c r="OQ71" s="60"/>
      <c r="OR71" s="60"/>
      <c r="OS71" s="60"/>
      <c r="OT71" s="60"/>
      <c r="OU71" s="60"/>
      <c r="OV71" s="60"/>
      <c r="OW71" s="60"/>
      <c r="OX71" s="60"/>
      <c r="OY71" s="60"/>
      <c r="OZ71" s="60"/>
      <c r="PA71" s="60"/>
      <c r="PB71" s="60"/>
      <c r="PC71" s="60"/>
      <c r="PD71" s="60"/>
      <c r="PE71" s="60"/>
      <c r="PF71" s="60"/>
      <c r="PG71" s="60"/>
      <c r="PH71" s="60"/>
      <c r="PI71" s="60"/>
      <c r="PJ71" s="60"/>
      <c r="PK71" s="60"/>
      <c r="PL71" s="60"/>
      <c r="PM71" s="60"/>
      <c r="PN71" s="60"/>
      <c r="PO71" s="60"/>
      <c r="PP71" s="60"/>
      <c r="PQ71" s="60"/>
      <c r="PR71" s="60"/>
      <c r="PS71" s="60"/>
      <c r="PT71" s="60"/>
      <c r="PU71" s="60"/>
      <c r="PV71" s="60"/>
      <c r="PW71" s="60"/>
      <c r="PX71" s="60"/>
      <c r="PY71" s="60"/>
      <c r="PZ71" s="60"/>
      <c r="QA71" s="60"/>
      <c r="QB71" s="60"/>
      <c r="QC71" s="60"/>
      <c r="QD71" s="60"/>
      <c r="QE71" s="60"/>
      <c r="QF71" s="60"/>
      <c r="QG71" s="60"/>
      <c r="QH71" s="60"/>
      <c r="QI71" s="60"/>
      <c r="QJ71" s="60"/>
      <c r="QK71" s="60"/>
      <c r="QL71" s="60"/>
      <c r="QM71" s="60"/>
      <c r="QN71" s="60"/>
      <c r="QO71" s="60"/>
      <c r="QP71" s="60"/>
      <c r="QQ71" s="60"/>
      <c r="QR71" s="60"/>
      <c r="QS71" s="60"/>
      <c r="QT71" s="60"/>
      <c r="QU71" s="60"/>
      <c r="QV71" s="60"/>
      <c r="QW71" s="60"/>
      <c r="QX71" s="60"/>
      <c r="QY71" s="60"/>
      <c r="QZ71" s="60"/>
      <c r="RA71" s="60"/>
      <c r="RB71" s="60"/>
      <c r="RC71" s="60"/>
      <c r="RD71" s="60"/>
      <c r="RE71" s="60"/>
      <c r="RF71" s="60"/>
      <c r="RG71" s="60"/>
      <c r="RH71" s="60"/>
      <c r="RI71" s="60"/>
      <c r="RJ71" s="60"/>
      <c r="RK71" s="60"/>
      <c r="RL71" s="60"/>
      <c r="RM71" s="60"/>
      <c r="RN71" s="60"/>
      <c r="RO71" s="60"/>
      <c r="RP71" s="60"/>
      <c r="RQ71" s="60"/>
      <c r="RR71" s="60"/>
      <c r="RS71" s="60"/>
      <c r="RT71" s="60"/>
      <c r="RU71" s="60"/>
      <c r="RV71" s="60"/>
      <c r="RW71" s="60"/>
      <c r="RX71" s="60"/>
      <c r="RY71" s="60"/>
      <c r="RZ71" s="60"/>
      <c r="SA71" s="60"/>
      <c r="SB71" s="60"/>
      <c r="SC71" s="60"/>
      <c r="SD71" s="60"/>
      <c r="SE71" s="60"/>
      <c r="SF71" s="60"/>
      <c r="SG71" s="60"/>
      <c r="SH71" s="60"/>
      <c r="SI71" s="60"/>
      <c r="SJ71" s="60"/>
      <c r="SK71" s="60"/>
      <c r="SL71" s="60"/>
      <c r="SM71" s="60"/>
      <c r="SN71" s="60"/>
      <c r="SO71" s="60"/>
      <c r="SP71" s="60"/>
      <c r="SQ71" s="60"/>
      <c r="SR71" s="60"/>
      <c r="SS71" s="60"/>
      <c r="ST71" s="60"/>
      <c r="SU71" s="60"/>
      <c r="SV71" s="60"/>
      <c r="SW71" s="60"/>
      <c r="SX71" s="60"/>
      <c r="SY71" s="60"/>
      <c r="SZ71" s="60"/>
      <c r="TA71" s="60"/>
      <c r="TB71" s="60"/>
      <c r="TC71" s="60"/>
      <c r="TD71" s="60"/>
      <c r="TE71" s="60"/>
      <c r="TF71" s="60"/>
      <c r="TG71" s="60"/>
      <c r="TH71" s="60"/>
      <c r="TI71" s="60"/>
      <c r="TJ71" s="60"/>
      <c r="TK71" s="60"/>
      <c r="TL71" s="60"/>
      <c r="TM71" s="60"/>
      <c r="TN71" s="60"/>
      <c r="TO71" s="60"/>
      <c r="TP71" s="60"/>
      <c r="TQ71" s="60"/>
      <c r="TR71" s="60"/>
      <c r="TS71" s="60"/>
      <c r="TT71" s="60"/>
      <c r="TU71" s="60"/>
      <c r="TV71" s="60"/>
      <c r="TW71" s="60"/>
      <c r="TX71" s="60"/>
      <c r="TY71" s="60"/>
      <c r="TZ71" s="60"/>
      <c r="UA71" s="60"/>
      <c r="UB71" s="60"/>
      <c r="UC71" s="60"/>
      <c r="UD71" s="60"/>
      <c r="UE71" s="60"/>
      <c r="UF71" s="60"/>
      <c r="UG71" s="60"/>
      <c r="UH71" s="60"/>
      <c r="UI71" s="60"/>
      <c r="UJ71" s="60"/>
      <c r="UK71" s="60"/>
      <c r="UL71" s="60"/>
      <c r="UM71" s="60"/>
      <c r="UN71" s="60"/>
      <c r="UO71" s="60"/>
      <c r="UP71" s="60"/>
      <c r="UQ71" s="60"/>
      <c r="UR71" s="60"/>
      <c r="US71" s="60"/>
      <c r="UT71" s="60"/>
      <c r="UU71" s="60"/>
      <c r="UV71" s="60"/>
      <c r="UW71" s="60"/>
      <c r="UX71" s="60"/>
      <c r="UY71" s="60"/>
      <c r="UZ71" s="60"/>
      <c r="VA71" s="60"/>
      <c r="VB71" s="60"/>
      <c r="VC71" s="60"/>
      <c r="VD71" s="60"/>
      <c r="VE71" s="60"/>
      <c r="VF71" s="60"/>
      <c r="VG71" s="60"/>
      <c r="VH71" s="60"/>
      <c r="VI71" s="60"/>
      <c r="VJ71" s="60"/>
      <c r="VK71" s="60"/>
      <c r="VL71" s="60"/>
      <c r="VM71" s="60"/>
      <c r="VN71" s="60"/>
      <c r="VO71" s="60"/>
      <c r="VP71" s="60"/>
      <c r="VQ71" s="60"/>
      <c r="VR71" s="60"/>
      <c r="VS71" s="60"/>
      <c r="VT71" s="60"/>
      <c r="VU71" s="60"/>
      <c r="VV71" s="60"/>
      <c r="VW71" s="60"/>
      <c r="VX71" s="60"/>
      <c r="VY71" s="60"/>
      <c r="VZ71" s="60"/>
      <c r="WA71" s="60"/>
      <c r="WB71" s="60"/>
      <c r="WC71" s="60"/>
      <c r="WD71" s="60"/>
      <c r="WE71" s="60"/>
      <c r="WF71" s="60"/>
      <c r="WG71" s="60"/>
      <c r="WH71" s="60"/>
      <c r="WI71" s="60"/>
      <c r="WJ71" s="60"/>
      <c r="WK71" s="60"/>
      <c r="WL71" s="60"/>
      <c r="WM71" s="60"/>
      <c r="WN71" s="60"/>
      <c r="WO71" s="60"/>
      <c r="WP71" s="60"/>
      <c r="WQ71" s="60"/>
      <c r="WR71" s="60"/>
      <c r="WS71" s="60"/>
      <c r="WT71" s="60"/>
      <c r="WU71" s="60"/>
      <c r="WV71" s="60"/>
      <c r="WW71" s="60"/>
      <c r="WX71" s="60"/>
      <c r="WY71" s="60"/>
      <c r="WZ71" s="60"/>
      <c r="XA71" s="60"/>
      <c r="XB71" s="60"/>
      <c r="XC71" s="60"/>
      <c r="XD71" s="60"/>
      <c r="XE71" s="60"/>
      <c r="XF71" s="60"/>
      <c r="XG71" s="60"/>
      <c r="XH71" s="60"/>
      <c r="XI71" s="60"/>
      <c r="XJ71" s="60"/>
      <c r="XK71" s="60"/>
      <c r="XL71" s="60"/>
      <c r="XM71" s="60"/>
      <c r="XN71" s="60"/>
      <c r="XO71" s="60"/>
      <c r="XP71" s="60"/>
      <c r="XQ71" s="60"/>
      <c r="XR71" s="60"/>
      <c r="XS71" s="60"/>
      <c r="XT71" s="60"/>
      <c r="XU71" s="60"/>
      <c r="XV71" s="60"/>
      <c r="XW71" s="60"/>
      <c r="XX71" s="60"/>
      <c r="XY71" s="60"/>
      <c r="XZ71" s="60"/>
      <c r="YA71" s="60"/>
      <c r="YB71" s="60"/>
      <c r="YC71" s="60"/>
      <c r="YD71" s="60"/>
      <c r="YE71" s="60"/>
      <c r="YF71" s="60"/>
      <c r="YG71" s="60"/>
      <c r="YH71" s="60"/>
      <c r="YI71" s="60"/>
      <c r="YJ71" s="60"/>
      <c r="YK71" s="60"/>
      <c r="YL71" s="60"/>
      <c r="YM71" s="60"/>
      <c r="YN71" s="60"/>
      <c r="YO71" s="60"/>
      <c r="YP71" s="60"/>
      <c r="YQ71" s="60"/>
      <c r="YR71" s="60"/>
      <c r="YS71" s="60"/>
      <c r="YT71" s="60"/>
      <c r="YU71" s="60"/>
      <c r="YV71" s="60"/>
      <c r="YW71" s="60"/>
      <c r="YX71" s="60"/>
      <c r="YY71" s="60"/>
      <c r="YZ71" s="60"/>
      <c r="ZA71" s="60"/>
      <c r="ZB71" s="60"/>
      <c r="ZC71" s="60"/>
      <c r="ZD71" s="60"/>
      <c r="ZE71" s="60"/>
      <c r="ZF71" s="60"/>
      <c r="ZG71" s="60"/>
      <c r="ZH71" s="60"/>
      <c r="ZI71" s="60"/>
      <c r="ZJ71" s="60"/>
      <c r="ZK71" s="60"/>
      <c r="ZL71" s="60"/>
      <c r="ZM71" s="60"/>
      <c r="ZN71" s="60"/>
      <c r="ZO71" s="60"/>
      <c r="ZP71" s="60"/>
      <c r="ZQ71" s="60"/>
      <c r="ZR71" s="60"/>
      <c r="ZS71" s="60"/>
      <c r="ZT71" s="60"/>
      <c r="ZU71" s="60"/>
      <c r="ZV71" s="60"/>
      <c r="ZW71" s="60"/>
      <c r="ZX71" s="60"/>
      <c r="ZY71" s="60"/>
      <c r="ZZ71" s="60"/>
      <c r="AAA71" s="60"/>
      <c r="AAB71" s="60"/>
      <c r="AAC71" s="60"/>
      <c r="AAD71" s="60"/>
      <c r="AAE71" s="60"/>
      <c r="AAF71" s="60"/>
      <c r="AAG71" s="60"/>
      <c r="AAH71" s="60"/>
      <c r="AAI71" s="60"/>
      <c r="AAJ71" s="60"/>
      <c r="AAK71" s="60"/>
      <c r="AAL71" s="60"/>
      <c r="AAM71" s="60"/>
      <c r="AAN71" s="60"/>
      <c r="AAO71" s="60"/>
      <c r="AAP71" s="60"/>
      <c r="AAQ71" s="60"/>
      <c r="AAR71" s="60"/>
      <c r="AAS71" s="60"/>
      <c r="AAT71" s="60"/>
      <c r="AAU71" s="60"/>
      <c r="AAV71" s="60"/>
      <c r="AAW71" s="60"/>
      <c r="AAX71" s="60"/>
      <c r="AAY71" s="60"/>
      <c r="AAZ71" s="60"/>
      <c r="ABA71" s="60"/>
      <c r="ABB71" s="60"/>
      <c r="ABC71" s="60"/>
      <c r="ABD71" s="60"/>
      <c r="ABE71" s="60"/>
      <c r="ABF71" s="60"/>
      <c r="ABG71" s="60"/>
      <c r="ABH71" s="60"/>
      <c r="ABI71" s="60"/>
      <c r="ABJ71" s="60"/>
      <c r="ABK71" s="60"/>
      <c r="ABL71" s="60"/>
      <c r="ABM71" s="60"/>
      <c r="ABN71" s="60"/>
      <c r="ABO71" s="60"/>
      <c r="ABP71" s="60"/>
      <c r="ABQ71" s="60"/>
      <c r="ABR71" s="60"/>
      <c r="ABS71" s="60"/>
      <c r="ABT71" s="60"/>
      <c r="ABU71" s="60"/>
      <c r="ABV71" s="60"/>
      <c r="ABW71" s="60"/>
      <c r="ABX71" s="60"/>
      <c r="ABY71" s="60"/>
      <c r="ABZ71" s="60"/>
      <c r="ACA71" s="60"/>
      <c r="ACB71" s="60"/>
      <c r="ACC71" s="60"/>
      <c r="ACD71" s="60"/>
      <c r="ACE71" s="60"/>
      <c r="ACF71" s="60"/>
      <c r="ACG71" s="60"/>
      <c r="ACH71" s="60"/>
      <c r="ACI71" s="60"/>
      <c r="ACJ71" s="60"/>
      <c r="ACK71" s="60"/>
      <c r="ACL71" s="60"/>
      <c r="ACM71" s="60"/>
      <c r="ACN71" s="60"/>
      <c r="ACO71" s="60"/>
      <c r="ACP71" s="60"/>
      <c r="ACQ71" s="60"/>
      <c r="ACR71" s="60"/>
      <c r="ACS71" s="60"/>
      <c r="ACT71" s="60"/>
      <c r="ACU71" s="60"/>
      <c r="ACV71" s="60"/>
      <c r="ACW71" s="60"/>
      <c r="ACX71" s="60"/>
      <c r="ACY71" s="60"/>
      <c r="ACZ71" s="60"/>
      <c r="ADA71" s="60"/>
      <c r="ADB71" s="60"/>
      <c r="ADC71" s="60"/>
      <c r="ADD71" s="60"/>
      <c r="ADE71" s="60"/>
      <c r="ADF71" s="60"/>
      <c r="ADG71" s="60"/>
      <c r="ADH71" s="60"/>
      <c r="ADI71" s="60"/>
      <c r="ADJ71" s="60"/>
      <c r="ADK71" s="60"/>
      <c r="ADL71" s="60"/>
      <c r="ADM71" s="60"/>
      <c r="ADN71" s="60"/>
      <c r="ADO71" s="60"/>
      <c r="ADP71" s="60"/>
      <c r="ADQ71" s="60"/>
      <c r="ADR71" s="60"/>
      <c r="ADS71" s="60"/>
      <c r="ADT71" s="60"/>
      <c r="ADU71" s="60"/>
      <c r="ADV71" s="60"/>
      <c r="ADW71" s="60"/>
      <c r="ADX71" s="60"/>
      <c r="ADY71" s="60"/>
      <c r="ADZ71" s="60"/>
      <c r="AEA71" s="60"/>
      <c r="AEB71" s="60"/>
      <c r="AEC71" s="60"/>
      <c r="AED71" s="60"/>
      <c r="AEE71" s="60"/>
      <c r="AEF71" s="60"/>
      <c r="AEG71" s="60"/>
      <c r="AEH71" s="60"/>
      <c r="AEI71" s="60"/>
      <c r="AEJ71" s="60"/>
      <c r="AEK71" s="60"/>
      <c r="AEL71" s="60"/>
      <c r="AEM71" s="60"/>
      <c r="AEN71" s="60"/>
      <c r="AEO71" s="60"/>
      <c r="AEP71" s="60"/>
      <c r="AEQ71" s="60"/>
      <c r="AER71" s="60"/>
      <c r="AES71" s="60"/>
      <c r="AET71" s="60"/>
      <c r="AEU71" s="60"/>
      <c r="AEV71" s="60"/>
      <c r="AEW71" s="60"/>
      <c r="AEX71" s="60"/>
      <c r="AEY71" s="60"/>
      <c r="AEZ71" s="60"/>
      <c r="AFA71" s="60"/>
      <c r="AFB71" s="60"/>
      <c r="AFC71" s="60"/>
      <c r="AFD71" s="60"/>
      <c r="AFE71" s="60"/>
      <c r="AFF71" s="60"/>
      <c r="AFG71" s="60"/>
      <c r="AFH71" s="60"/>
      <c r="AFI71" s="60"/>
      <c r="AFJ71" s="60"/>
      <c r="AFK71" s="60"/>
      <c r="AFL71" s="60"/>
      <c r="AFM71" s="60"/>
      <c r="AFN71" s="60"/>
      <c r="AFO71" s="60"/>
      <c r="AFP71" s="60"/>
      <c r="AFQ71" s="60"/>
      <c r="AFR71" s="60"/>
      <c r="AFS71" s="60"/>
      <c r="AFT71" s="60"/>
      <c r="AFU71" s="60"/>
      <c r="AFV71" s="60"/>
      <c r="AFW71" s="60"/>
      <c r="AFX71" s="60"/>
      <c r="AFY71" s="60"/>
      <c r="AFZ71" s="60"/>
      <c r="AGA71" s="60"/>
      <c r="AGB71" s="60"/>
      <c r="AGC71" s="60"/>
      <c r="AGD71" s="60"/>
      <c r="AGE71" s="60"/>
      <c r="AGF71" s="60"/>
      <c r="AGG71" s="60"/>
      <c r="AGH71" s="60"/>
      <c r="AGI71" s="60"/>
      <c r="AGJ71" s="60"/>
      <c r="AGK71" s="60"/>
      <c r="AGL71" s="60"/>
      <c r="AGM71" s="60"/>
      <c r="AGN71" s="60"/>
      <c r="AGO71" s="60"/>
      <c r="AGP71" s="60"/>
      <c r="AGQ71" s="60"/>
      <c r="AGR71" s="60"/>
      <c r="AGS71" s="60"/>
      <c r="AGT71" s="60"/>
      <c r="AGU71" s="60"/>
      <c r="AGV71" s="60"/>
      <c r="AGW71" s="60"/>
      <c r="AGX71" s="60"/>
      <c r="AGY71" s="60"/>
      <c r="AGZ71" s="60"/>
      <c r="AHA71" s="60"/>
      <c r="AHB71" s="60"/>
      <c r="AHC71" s="60"/>
      <c r="AHD71" s="60"/>
      <c r="AHE71" s="60"/>
      <c r="AHF71" s="60"/>
      <c r="AHG71" s="60"/>
      <c r="AHH71" s="60"/>
      <c r="AHI71" s="60"/>
      <c r="AHJ71" s="60"/>
      <c r="AHK71" s="60"/>
      <c r="AHL71" s="60"/>
      <c r="AHM71" s="60"/>
      <c r="AHN71" s="60"/>
      <c r="AHO71" s="60"/>
      <c r="AHP71" s="60"/>
      <c r="AHQ71" s="60"/>
      <c r="AHR71" s="60"/>
      <c r="AHS71" s="60"/>
      <c r="AHT71" s="60"/>
      <c r="AHU71" s="60"/>
      <c r="AHV71" s="60"/>
      <c r="AHW71" s="60"/>
      <c r="AHX71" s="60"/>
      <c r="AHY71" s="60"/>
      <c r="AHZ71" s="60"/>
      <c r="AIA71" s="60"/>
      <c r="AIB71" s="60"/>
      <c r="AIC71" s="60"/>
      <c r="AID71" s="60"/>
      <c r="AIE71" s="60"/>
      <c r="AIF71" s="60"/>
      <c r="AIG71" s="60"/>
      <c r="AIH71" s="60"/>
      <c r="AII71" s="60"/>
      <c r="AIJ71" s="60"/>
      <c r="AIK71" s="60"/>
      <c r="AIL71" s="60"/>
      <c r="AIM71" s="60"/>
      <c r="AIN71" s="60"/>
      <c r="AIO71" s="60"/>
      <c r="AIP71" s="60"/>
      <c r="AIQ71" s="60"/>
      <c r="AIR71" s="60"/>
      <c r="AIS71" s="60"/>
      <c r="AIT71" s="60"/>
      <c r="AIU71" s="60"/>
      <c r="AIV71" s="60"/>
      <c r="AIW71" s="60"/>
      <c r="AIX71" s="60"/>
      <c r="AIY71" s="60"/>
      <c r="AIZ71" s="60"/>
      <c r="AJA71" s="60"/>
      <c r="AJB71" s="60"/>
      <c r="AJC71" s="60"/>
      <c r="AJD71" s="60"/>
      <c r="AJE71" s="60"/>
      <c r="AJF71" s="60"/>
      <c r="AJG71" s="60"/>
      <c r="AJH71" s="60"/>
      <c r="AJI71" s="60"/>
      <c r="AJJ71" s="60"/>
      <c r="AJK71" s="60"/>
      <c r="AJL71" s="60"/>
      <c r="AJM71" s="60"/>
      <c r="AJN71" s="60"/>
      <c r="AJO71" s="60"/>
      <c r="AJP71" s="60"/>
      <c r="AJQ71" s="60"/>
      <c r="AJR71" s="60"/>
      <c r="AJS71" s="60"/>
      <c r="AJT71" s="60"/>
      <c r="AJU71" s="60"/>
      <c r="AJV71" s="60"/>
      <c r="AJW71" s="60"/>
      <c r="AJX71" s="60"/>
      <c r="AJY71" s="60"/>
      <c r="AJZ71" s="60"/>
      <c r="AKA71" s="60"/>
      <c r="AKB71" s="60"/>
      <c r="AKC71" s="60"/>
      <c r="AKD71" s="60"/>
      <c r="AKE71" s="60"/>
      <c r="AKF71" s="60"/>
      <c r="AKG71" s="60"/>
      <c r="AKH71" s="60"/>
      <c r="AKI71" s="60"/>
      <c r="AKJ71" s="60"/>
      <c r="AKK71" s="60"/>
      <c r="AKL71" s="60"/>
      <c r="AKM71" s="60"/>
      <c r="AKN71" s="60"/>
      <c r="AKO71" s="60"/>
      <c r="AKP71" s="60"/>
      <c r="AKQ71" s="60"/>
      <c r="AKR71" s="60"/>
      <c r="AKS71" s="60"/>
      <c r="AKT71" s="60"/>
      <c r="AKU71" s="60"/>
      <c r="AKV71" s="60"/>
      <c r="AKW71" s="60"/>
      <c r="AKX71" s="60"/>
      <c r="AKY71" s="60"/>
      <c r="AKZ71" s="60"/>
      <c r="ALA71" s="60"/>
      <c r="ALB71" s="60"/>
      <c r="ALC71" s="60"/>
      <c r="ALD71" s="60"/>
      <c r="ALE71" s="60"/>
      <c r="ALF71" s="60"/>
      <c r="ALG71" s="60"/>
      <c r="ALH71" s="60"/>
      <c r="ALI71" s="60"/>
      <c r="ALJ71" s="60"/>
      <c r="ALK71" s="60"/>
      <c r="ALL71" s="60"/>
      <c r="ALM71" s="60"/>
      <c r="ALN71" s="60"/>
      <c r="ALO71" s="60"/>
      <c r="ALP71" s="60"/>
      <c r="ALQ71" s="60"/>
      <c r="ALR71" s="60"/>
      <c r="ALS71" s="60"/>
      <c r="ALT71" s="60"/>
      <c r="ALU71" s="60"/>
      <c r="ALV71" s="60"/>
      <c r="ALW71" s="60"/>
      <c r="ALX71" s="60"/>
      <c r="ALY71" s="60"/>
      <c r="ALZ71" s="60"/>
      <c r="AMA71" s="60"/>
      <c r="AMB71" s="60"/>
      <c r="AMC71" s="60"/>
      <c r="AMD71" s="60"/>
      <c r="AME71" s="60"/>
      <c r="AMF71" s="60"/>
      <c r="AMG71" s="60"/>
      <c r="AMH71" s="60"/>
      <c r="AMI71" s="60"/>
      <c r="AMJ71" s="60"/>
      <c r="AMK71" s="60"/>
      <c r="AML71" s="60"/>
      <c r="AMM71" s="60"/>
      <c r="AMN71" s="60"/>
      <c r="AMO71" s="60"/>
      <c r="AMP71" s="60"/>
      <c r="AMQ71" s="60"/>
      <c r="AMR71" s="60"/>
      <c r="AMS71" s="60"/>
      <c r="AMT71" s="60"/>
      <c r="AMU71" s="60"/>
      <c r="AMV71" s="60"/>
      <c r="AMW71" s="60"/>
      <c r="AMX71" s="60"/>
      <c r="AMY71" s="60"/>
      <c r="AMZ71" s="60"/>
      <c r="ANA71" s="60"/>
      <c r="ANB71" s="60"/>
      <c r="ANC71" s="60"/>
      <c r="AND71" s="60"/>
      <c r="ANE71" s="60"/>
      <c r="ANF71" s="60"/>
      <c r="ANG71" s="60"/>
      <c r="ANH71" s="60"/>
      <c r="ANI71" s="60"/>
      <c r="ANJ71" s="60"/>
      <c r="ANK71" s="60"/>
      <c r="ANL71" s="60"/>
      <c r="ANM71" s="60"/>
      <c r="ANN71" s="60"/>
      <c r="ANO71" s="60"/>
      <c r="ANP71" s="60"/>
      <c r="ANQ71" s="60"/>
      <c r="ANR71" s="60"/>
      <c r="ANS71" s="60"/>
      <c r="ANT71" s="60"/>
      <c r="ANU71" s="60"/>
      <c r="ANV71" s="60"/>
      <c r="ANW71" s="60"/>
      <c r="ANX71" s="60"/>
      <c r="ANY71" s="60"/>
      <c r="ANZ71" s="60"/>
      <c r="AOA71" s="60"/>
      <c r="AOB71" s="60"/>
      <c r="AOC71" s="60"/>
      <c r="AOD71" s="60"/>
      <c r="AOE71" s="60"/>
      <c r="AOF71" s="60"/>
      <c r="AOG71" s="60"/>
      <c r="AOH71" s="60"/>
      <c r="AOI71" s="60"/>
      <c r="AOJ71" s="60"/>
      <c r="AOK71" s="60"/>
      <c r="AOL71" s="60"/>
      <c r="AOM71" s="60"/>
      <c r="AON71" s="60"/>
      <c r="AOO71" s="60"/>
      <c r="AOP71" s="60"/>
      <c r="AOQ71" s="60"/>
      <c r="AOR71" s="60"/>
      <c r="AOS71" s="60"/>
      <c r="AOT71" s="60"/>
      <c r="AOU71" s="60"/>
      <c r="AOV71" s="60"/>
      <c r="AOW71" s="60"/>
      <c r="AOX71" s="60"/>
      <c r="AOY71" s="60"/>
      <c r="AOZ71" s="60"/>
      <c r="APA71" s="60"/>
      <c r="APB71" s="60"/>
      <c r="APC71" s="60"/>
      <c r="APD71" s="60"/>
      <c r="APE71" s="60"/>
      <c r="APF71" s="60"/>
      <c r="APG71" s="60"/>
      <c r="APH71" s="60"/>
      <c r="API71" s="60"/>
      <c r="APJ71" s="60"/>
      <c r="APK71" s="60"/>
      <c r="APL71" s="60"/>
      <c r="APM71" s="60"/>
      <c r="APN71" s="60"/>
      <c r="APO71" s="60"/>
      <c r="APP71" s="60"/>
      <c r="APQ71" s="60"/>
      <c r="APR71" s="60"/>
      <c r="APS71" s="60"/>
      <c r="APT71" s="60"/>
      <c r="APU71" s="60"/>
      <c r="APV71" s="60"/>
      <c r="APW71" s="60"/>
      <c r="APX71" s="60"/>
      <c r="APY71" s="60"/>
      <c r="APZ71" s="60"/>
      <c r="AQA71" s="60"/>
      <c r="AQB71" s="60"/>
      <c r="AQC71" s="60"/>
      <c r="AQD71" s="60"/>
      <c r="AQE71" s="60"/>
      <c r="AQF71" s="60"/>
      <c r="AQG71" s="60"/>
      <c r="AQH71" s="60"/>
      <c r="AQI71" s="60"/>
      <c r="AQJ71" s="60"/>
      <c r="AQK71" s="60"/>
      <c r="AQL71" s="60"/>
      <c r="AQM71" s="60"/>
      <c r="AQN71" s="60"/>
      <c r="AQO71" s="60"/>
      <c r="AQP71" s="60"/>
      <c r="AQQ71" s="60"/>
      <c r="AQR71" s="60"/>
      <c r="AQS71" s="60"/>
      <c r="AQT71" s="60"/>
      <c r="AQU71" s="60"/>
      <c r="AQV71" s="60"/>
      <c r="AQW71" s="60"/>
      <c r="AQX71" s="60"/>
      <c r="AQY71" s="60"/>
      <c r="AQZ71" s="60"/>
      <c r="ARA71" s="60"/>
      <c r="ARB71" s="60"/>
      <c r="ARC71" s="60"/>
      <c r="ARD71" s="60"/>
      <c r="ARE71" s="60"/>
      <c r="ARF71" s="60"/>
      <c r="ARG71" s="60"/>
      <c r="ARH71" s="60"/>
      <c r="ARI71" s="60"/>
      <c r="ARJ71" s="60"/>
      <c r="ARK71" s="60"/>
      <c r="ARL71" s="60"/>
      <c r="ARM71" s="60"/>
      <c r="ARN71" s="60"/>
      <c r="ARO71" s="60"/>
      <c r="ARP71" s="60"/>
      <c r="ARQ71" s="60"/>
      <c r="ARR71" s="60"/>
      <c r="ARS71" s="60"/>
      <c r="ART71" s="60"/>
      <c r="ARU71" s="60"/>
      <c r="ARV71" s="60"/>
      <c r="ARW71" s="60"/>
      <c r="ARX71" s="60"/>
      <c r="ARY71" s="60"/>
      <c r="ARZ71" s="60"/>
      <c r="ASA71" s="60"/>
      <c r="ASB71" s="60"/>
      <c r="ASC71" s="60"/>
      <c r="ASD71" s="60"/>
      <c r="ASE71" s="60"/>
      <c r="ASF71" s="60"/>
      <c r="ASG71" s="60"/>
      <c r="ASH71" s="60"/>
      <c r="ASI71" s="60"/>
      <c r="ASJ71" s="60"/>
      <c r="ASK71" s="60"/>
      <c r="ASL71" s="60"/>
      <c r="ASM71" s="60"/>
      <c r="ASN71" s="60"/>
      <c r="ASO71" s="60"/>
      <c r="ASP71" s="60"/>
      <c r="ASQ71" s="60"/>
      <c r="ASR71" s="60"/>
      <c r="ASS71" s="60"/>
      <c r="AST71" s="60"/>
      <c r="ASU71" s="60"/>
      <c r="ASV71" s="60"/>
      <c r="ASW71" s="60"/>
      <c r="ASX71" s="60"/>
      <c r="ASY71" s="60"/>
      <c r="ASZ71" s="60"/>
      <c r="ATA71" s="60"/>
      <c r="ATB71" s="60"/>
      <c r="ATC71" s="60"/>
      <c r="ATD71" s="60"/>
      <c r="ATE71" s="60"/>
      <c r="ATF71" s="60"/>
      <c r="ATG71" s="60"/>
      <c r="ATH71" s="60"/>
      <c r="ATI71" s="60"/>
      <c r="ATJ71" s="60"/>
      <c r="ATK71" s="60"/>
      <c r="ATL71" s="60"/>
      <c r="ATM71" s="60"/>
      <c r="ATN71" s="60"/>
      <c r="ATO71" s="60"/>
      <c r="ATP71" s="60"/>
      <c r="ATQ71" s="60"/>
      <c r="ATR71" s="60"/>
      <c r="ATS71" s="60"/>
      <c r="ATT71" s="60"/>
      <c r="ATU71" s="60"/>
      <c r="ATV71" s="60"/>
      <c r="ATW71" s="60"/>
      <c r="ATX71" s="60"/>
      <c r="ATY71" s="60"/>
      <c r="ATZ71" s="60"/>
      <c r="AUA71" s="60"/>
      <c r="AUB71" s="60"/>
      <c r="AUC71" s="60"/>
      <c r="AUD71" s="60"/>
      <c r="AUE71" s="60"/>
      <c r="AUF71" s="60"/>
      <c r="AUG71" s="60"/>
      <c r="AUH71" s="60"/>
      <c r="AUI71" s="60"/>
      <c r="AUJ71" s="60"/>
      <c r="AUK71" s="60"/>
      <c r="AUL71" s="60"/>
      <c r="AUM71" s="60"/>
      <c r="AUN71" s="60"/>
      <c r="AUO71" s="60"/>
      <c r="AUP71" s="60"/>
      <c r="AUQ71" s="60"/>
      <c r="AUR71" s="60"/>
      <c r="AUS71" s="60"/>
      <c r="AUT71" s="60"/>
      <c r="AUU71" s="60"/>
      <c r="AUV71" s="60"/>
      <c r="AUW71" s="60"/>
      <c r="AUX71" s="60"/>
      <c r="AUY71" s="60"/>
      <c r="AUZ71" s="60"/>
      <c r="AVA71" s="60"/>
      <c r="AVB71" s="60"/>
      <c r="AVC71" s="60"/>
      <c r="AVD71" s="60"/>
      <c r="AVE71" s="60"/>
      <c r="AVF71" s="60"/>
      <c r="AVG71" s="60"/>
      <c r="AVH71" s="60"/>
      <c r="AVI71" s="60"/>
      <c r="AVJ71" s="60"/>
      <c r="AVK71" s="60"/>
      <c r="AVL71" s="60"/>
      <c r="AVM71" s="60"/>
      <c r="AVN71" s="60"/>
      <c r="AVO71" s="60"/>
      <c r="AVP71" s="60"/>
      <c r="AVQ71" s="60"/>
      <c r="AVR71" s="60"/>
      <c r="AVS71" s="60"/>
      <c r="AVT71" s="60"/>
      <c r="AVU71" s="60"/>
      <c r="AVV71" s="60"/>
      <c r="AVW71" s="60"/>
      <c r="AVX71" s="60"/>
      <c r="AVY71" s="60"/>
      <c r="AVZ71" s="60"/>
      <c r="AWA71" s="60"/>
      <c r="AWB71" s="60"/>
      <c r="AWC71" s="60"/>
      <c r="AWD71" s="60"/>
      <c r="AWE71" s="60"/>
      <c r="AWF71" s="60"/>
      <c r="AWG71" s="60"/>
      <c r="AWH71" s="60"/>
      <c r="AWI71" s="60"/>
      <c r="AWJ71" s="60"/>
      <c r="AWK71" s="60"/>
      <c r="AWL71" s="60"/>
      <c r="AWM71" s="60"/>
      <c r="AWN71" s="60"/>
      <c r="AWO71" s="60"/>
      <c r="AWP71" s="60"/>
      <c r="AWQ71" s="60"/>
      <c r="AWR71" s="60"/>
      <c r="AWS71" s="60"/>
      <c r="AWT71" s="60"/>
      <c r="AWU71" s="60"/>
      <c r="AWV71" s="60"/>
      <c r="AWW71" s="60"/>
      <c r="AWX71" s="60"/>
      <c r="AWY71" s="60"/>
      <c r="AWZ71" s="60"/>
      <c r="AXA71" s="60"/>
      <c r="AXB71" s="60"/>
      <c r="AXC71" s="60"/>
      <c r="AXD71" s="60"/>
      <c r="AXE71" s="60"/>
      <c r="AXF71" s="60"/>
      <c r="AXG71" s="60"/>
      <c r="AXH71" s="60"/>
      <c r="AXI71" s="60"/>
      <c r="AXJ71" s="60"/>
      <c r="AXK71" s="60"/>
      <c r="AXL71" s="60"/>
      <c r="AXM71" s="60"/>
      <c r="AXN71" s="60"/>
      <c r="AXO71" s="60"/>
      <c r="AXP71" s="60"/>
      <c r="AXQ71" s="60"/>
      <c r="AXR71" s="60"/>
      <c r="AXS71" s="60"/>
      <c r="AXT71" s="60"/>
      <c r="AXU71" s="60"/>
      <c r="AXV71" s="60"/>
      <c r="AXW71" s="60"/>
      <c r="AXX71" s="60"/>
      <c r="AXY71" s="60"/>
      <c r="AXZ71" s="60"/>
      <c r="AYA71" s="60"/>
      <c r="AYB71" s="60"/>
      <c r="AYC71" s="60"/>
      <c r="AYD71" s="60"/>
      <c r="AYE71" s="60"/>
      <c r="AYF71" s="60"/>
      <c r="AYG71" s="60"/>
      <c r="AYH71" s="60"/>
      <c r="AYI71" s="60"/>
      <c r="AYJ71" s="60"/>
      <c r="AYK71" s="60"/>
      <c r="AYL71" s="60"/>
      <c r="AYM71" s="60"/>
      <c r="AYN71" s="60"/>
      <c r="AYO71" s="60"/>
      <c r="AYP71" s="60"/>
      <c r="AYQ71" s="60"/>
      <c r="AYR71" s="60"/>
      <c r="AYS71" s="60"/>
      <c r="AYT71" s="60"/>
      <c r="AYU71" s="60"/>
      <c r="AYV71" s="60"/>
      <c r="AYW71" s="60"/>
      <c r="AYX71" s="60"/>
      <c r="AYY71" s="60"/>
      <c r="AYZ71" s="60"/>
      <c r="AZA71" s="60"/>
      <c r="AZB71" s="60"/>
      <c r="AZC71" s="60"/>
      <c r="AZD71" s="60"/>
      <c r="AZE71" s="60"/>
      <c r="AZF71" s="60"/>
      <c r="AZG71" s="60"/>
      <c r="AZH71" s="60"/>
      <c r="AZI71" s="60"/>
      <c r="AZJ71" s="60"/>
      <c r="AZK71" s="60"/>
      <c r="AZL71" s="60"/>
      <c r="AZM71" s="60"/>
      <c r="AZN71" s="60"/>
      <c r="AZO71" s="60"/>
      <c r="AZP71" s="60"/>
      <c r="AZQ71" s="60"/>
      <c r="AZR71" s="60"/>
      <c r="AZS71" s="60"/>
      <c r="AZT71" s="60"/>
      <c r="AZU71" s="60"/>
      <c r="AZV71" s="60"/>
      <c r="AZW71" s="60"/>
      <c r="AZX71" s="60"/>
      <c r="AZY71" s="60"/>
      <c r="AZZ71" s="60"/>
      <c r="BAA71" s="60"/>
      <c r="BAB71" s="60"/>
      <c r="BAC71" s="60"/>
      <c r="BAD71" s="60"/>
      <c r="BAE71" s="60"/>
      <c r="BAF71" s="60"/>
      <c r="BAG71" s="60"/>
      <c r="BAH71" s="60"/>
      <c r="BAI71" s="60"/>
      <c r="BAJ71" s="60"/>
      <c r="BAK71" s="60"/>
      <c r="BAL71" s="60"/>
      <c r="BAM71" s="60"/>
      <c r="BAN71" s="60"/>
      <c r="BAO71" s="60"/>
      <c r="BAP71" s="60"/>
      <c r="BAQ71" s="60"/>
      <c r="BAR71" s="60"/>
      <c r="BAS71" s="60"/>
      <c r="BAT71" s="60"/>
      <c r="BAU71" s="60"/>
      <c r="BAV71" s="60"/>
      <c r="BAW71" s="60"/>
      <c r="BAX71" s="60"/>
      <c r="BAY71" s="60"/>
      <c r="BAZ71" s="60"/>
      <c r="BBA71" s="60"/>
      <c r="BBB71" s="60"/>
      <c r="BBC71" s="60"/>
      <c r="BBD71" s="60"/>
      <c r="BBE71" s="60"/>
      <c r="BBF71" s="60"/>
      <c r="BBG71" s="60"/>
      <c r="BBH71" s="60"/>
      <c r="BBI71" s="60"/>
      <c r="BBJ71" s="60"/>
      <c r="BBK71" s="60"/>
      <c r="BBL71" s="60"/>
      <c r="BBM71" s="60"/>
      <c r="BBN71" s="60"/>
      <c r="BBO71" s="60"/>
      <c r="BBP71" s="60"/>
      <c r="BBQ71" s="60"/>
      <c r="BBR71" s="60"/>
      <c r="BBS71" s="60"/>
      <c r="BBT71" s="60"/>
      <c r="BBU71" s="60"/>
      <c r="BBV71" s="60"/>
      <c r="BBW71" s="60"/>
      <c r="BBX71" s="60"/>
      <c r="BBY71" s="60"/>
      <c r="BBZ71" s="60"/>
      <c r="BCA71" s="60"/>
      <c r="BCB71" s="60"/>
      <c r="BCC71" s="60"/>
      <c r="BCD71" s="60"/>
      <c r="BCE71" s="60"/>
      <c r="BCF71" s="60"/>
      <c r="BCG71" s="60"/>
      <c r="BCH71" s="60"/>
      <c r="BCI71" s="60"/>
      <c r="BCJ71" s="60"/>
      <c r="BCK71" s="60"/>
      <c r="BCL71" s="60"/>
      <c r="BCM71" s="60"/>
      <c r="BCN71" s="60"/>
      <c r="BCO71" s="60"/>
      <c r="BCP71" s="60"/>
      <c r="BCQ71" s="60"/>
      <c r="BCR71" s="60"/>
      <c r="BCS71" s="60"/>
      <c r="BCT71" s="60"/>
      <c r="BCU71" s="60"/>
      <c r="BCV71" s="60"/>
      <c r="BCW71" s="60"/>
      <c r="BCX71" s="60"/>
      <c r="BCY71" s="60"/>
      <c r="BCZ71" s="60"/>
      <c r="BDA71" s="60"/>
      <c r="BDB71" s="60"/>
      <c r="BDC71" s="60"/>
      <c r="BDD71" s="60"/>
      <c r="BDE71" s="60"/>
      <c r="BDF71" s="60"/>
      <c r="BDG71" s="60"/>
      <c r="BDH71" s="60"/>
      <c r="BDI71" s="60"/>
      <c r="BDJ71" s="60"/>
      <c r="BDK71" s="60"/>
      <c r="BDL71" s="60"/>
      <c r="BDM71" s="60"/>
      <c r="BDN71" s="60"/>
      <c r="BDO71" s="60"/>
      <c r="BDP71" s="60"/>
      <c r="BDQ71" s="60"/>
      <c r="BDR71" s="60"/>
      <c r="BDS71" s="60"/>
      <c r="BDT71" s="60"/>
      <c r="BDU71" s="60"/>
      <c r="BDV71" s="60"/>
      <c r="BDW71" s="60"/>
      <c r="BDX71" s="60"/>
      <c r="BDY71" s="60"/>
      <c r="BDZ71" s="60"/>
      <c r="BEA71" s="60"/>
      <c r="BEB71" s="60"/>
      <c r="BEC71" s="60"/>
      <c r="BED71" s="60"/>
      <c r="BEE71" s="60"/>
      <c r="BEF71" s="60"/>
      <c r="BEG71" s="60"/>
      <c r="BEH71" s="60"/>
      <c r="BEI71" s="60"/>
      <c r="BEJ71" s="60"/>
      <c r="BEK71" s="60"/>
      <c r="BEL71" s="60"/>
      <c r="BEM71" s="60"/>
      <c r="BEN71" s="60"/>
      <c r="BEO71" s="60"/>
      <c r="BEP71" s="60"/>
      <c r="BEQ71" s="60"/>
      <c r="BER71" s="60"/>
      <c r="BES71" s="60"/>
      <c r="BET71" s="60"/>
      <c r="BEU71" s="60"/>
      <c r="BEV71" s="60"/>
      <c r="BEW71" s="60"/>
      <c r="BEX71" s="60"/>
      <c r="BEY71" s="60"/>
      <c r="BEZ71" s="60"/>
      <c r="BFA71" s="60"/>
      <c r="BFB71" s="60"/>
      <c r="BFC71" s="60"/>
      <c r="BFD71" s="60"/>
      <c r="BFE71" s="60"/>
      <c r="BFF71" s="60"/>
      <c r="BFG71" s="60"/>
      <c r="BFH71" s="60"/>
      <c r="BFI71" s="60"/>
      <c r="BFJ71" s="60"/>
      <c r="BFK71" s="60"/>
      <c r="BFL71" s="60"/>
      <c r="BFM71" s="60"/>
      <c r="BFN71" s="60"/>
      <c r="BFO71" s="60"/>
      <c r="BFP71" s="60"/>
      <c r="BFQ71" s="60"/>
      <c r="BFR71" s="60"/>
      <c r="BFS71" s="60"/>
      <c r="BFT71" s="60"/>
      <c r="BFU71" s="60"/>
      <c r="BFV71" s="60"/>
      <c r="BFW71" s="60"/>
      <c r="BFX71" s="60"/>
      <c r="BFY71" s="60"/>
      <c r="BFZ71" s="60"/>
      <c r="BGA71" s="60"/>
      <c r="BGB71" s="60"/>
      <c r="BGC71" s="60"/>
      <c r="BGD71" s="60"/>
      <c r="BGE71" s="60"/>
      <c r="BGF71" s="60"/>
      <c r="BGG71" s="60"/>
      <c r="BGH71" s="60"/>
      <c r="BGI71" s="60"/>
      <c r="BGJ71" s="60"/>
      <c r="BGK71" s="60"/>
      <c r="BGL71" s="60"/>
      <c r="BGM71" s="60"/>
      <c r="BGN71" s="60"/>
      <c r="BGO71" s="60"/>
      <c r="BGP71" s="60"/>
      <c r="BGQ71" s="60"/>
      <c r="BGR71" s="60"/>
      <c r="BGS71" s="60"/>
      <c r="BGT71" s="60"/>
      <c r="BGU71" s="60"/>
      <c r="BGV71" s="60"/>
      <c r="BGW71" s="60"/>
      <c r="BGX71" s="60"/>
      <c r="BGY71" s="60"/>
      <c r="BGZ71" s="60"/>
      <c r="BHA71" s="60"/>
      <c r="BHB71" s="60"/>
      <c r="BHC71" s="60"/>
      <c r="BHD71" s="60"/>
      <c r="BHE71" s="60"/>
      <c r="BHF71" s="60"/>
      <c r="BHG71" s="60"/>
      <c r="BHH71" s="60"/>
      <c r="BHI71" s="60"/>
      <c r="BHJ71" s="60"/>
      <c r="BHK71" s="60"/>
      <c r="BHL71" s="60"/>
      <c r="BHM71" s="60"/>
      <c r="BHN71" s="60"/>
      <c r="BHO71" s="60"/>
      <c r="BHP71" s="60"/>
      <c r="BHQ71" s="60"/>
      <c r="BHR71" s="60"/>
      <c r="BHS71" s="60"/>
      <c r="BHT71" s="60"/>
      <c r="BHU71" s="60"/>
      <c r="BHV71" s="60"/>
      <c r="BHW71" s="60"/>
      <c r="BHX71" s="60"/>
      <c r="BHY71" s="60"/>
      <c r="BHZ71" s="60"/>
      <c r="BIA71" s="60"/>
      <c r="BIB71" s="60"/>
      <c r="BIC71" s="60"/>
    </row>
    <row r="72" spans="1:1589" ht="33" customHeight="1" x14ac:dyDescent="0.25">
      <c r="A72" s="247"/>
      <c r="B72" s="244"/>
      <c r="C72" s="165" t="s">
        <v>302</v>
      </c>
      <c r="D72" s="31">
        <v>116.21</v>
      </c>
      <c r="E72" s="31">
        <v>138.09</v>
      </c>
      <c r="F72" s="31">
        <v>130.5</v>
      </c>
      <c r="G72" s="52"/>
      <c r="H72" s="51"/>
      <c r="I72" s="51"/>
      <c r="J72" s="51"/>
      <c r="K72" s="60"/>
      <c r="L72" s="60"/>
      <c r="M72" s="60"/>
      <c r="N72" s="60"/>
      <c r="O72" s="60"/>
      <c r="P72" s="60"/>
      <c r="Q72" s="60"/>
      <c r="R72" s="60"/>
      <c r="S72" s="60"/>
      <c r="T72" s="60"/>
      <c r="U72" s="60"/>
      <c r="V72" s="60"/>
      <c r="W72" s="60"/>
      <c r="X72" s="60"/>
      <c r="Y72" s="60"/>
      <c r="Z72" s="60"/>
      <c r="AA72" s="60"/>
      <c r="AB72" s="60"/>
      <c r="AC72" s="60"/>
      <c r="AD72" s="60"/>
      <c r="AE72" s="60"/>
      <c r="AF72" s="60"/>
      <c r="AG72" s="60"/>
      <c r="AH72" s="60"/>
      <c r="AI72" s="60"/>
      <c r="AJ72" s="60"/>
      <c r="AK72" s="60"/>
      <c r="AL72" s="60"/>
      <c r="AM72" s="60"/>
      <c r="AN72" s="60"/>
      <c r="AO72" s="60"/>
      <c r="AP72" s="60"/>
      <c r="AQ72" s="60"/>
      <c r="AR72" s="61"/>
      <c r="AS72" s="60"/>
      <c r="AT72" s="60"/>
      <c r="AU72" s="60"/>
      <c r="AV72" s="60"/>
      <c r="AW72" s="60"/>
      <c r="AX72" s="60"/>
      <c r="AY72" s="60"/>
      <c r="AZ72" s="60"/>
      <c r="BA72" s="60"/>
      <c r="BB72" s="60"/>
      <c r="BC72" s="60"/>
      <c r="BD72" s="60"/>
      <c r="BE72" s="60"/>
      <c r="BF72" s="60"/>
      <c r="BG72" s="60"/>
      <c r="BH72" s="60"/>
      <c r="BI72" s="60"/>
      <c r="BJ72" s="60"/>
      <c r="BK72" s="60"/>
      <c r="BL72" s="60"/>
      <c r="BM72" s="60"/>
      <c r="BN72" s="60"/>
      <c r="BO72" s="60"/>
      <c r="BP72" s="60"/>
      <c r="BQ72" s="60"/>
      <c r="BR72" s="60"/>
      <c r="BS72" s="60"/>
      <c r="BT72" s="60"/>
      <c r="BU72" s="60"/>
      <c r="BV72" s="60"/>
      <c r="BW72" s="60"/>
      <c r="BX72" s="60"/>
      <c r="BY72" s="60"/>
      <c r="BZ72" s="60"/>
      <c r="CA72" s="60"/>
      <c r="CB72" s="60"/>
      <c r="CC72" s="60"/>
      <c r="CD72" s="60"/>
      <c r="CE72" s="60"/>
      <c r="CF72" s="60"/>
      <c r="CG72" s="60"/>
      <c r="CH72" s="60"/>
      <c r="CI72" s="60"/>
      <c r="CJ72" s="60"/>
      <c r="CK72" s="60"/>
      <c r="CL72" s="60"/>
      <c r="CM72" s="60"/>
      <c r="CN72" s="60"/>
      <c r="CO72" s="60"/>
      <c r="CP72" s="60"/>
      <c r="CQ72" s="60"/>
      <c r="CR72" s="60"/>
      <c r="CS72" s="60"/>
      <c r="CT72" s="60"/>
      <c r="CU72" s="60"/>
      <c r="CV72" s="60"/>
      <c r="CW72" s="60"/>
      <c r="CX72" s="60"/>
      <c r="CY72" s="60"/>
      <c r="CZ72" s="60"/>
      <c r="DA72" s="60"/>
      <c r="DB72" s="60"/>
      <c r="DC72" s="60"/>
      <c r="DD72" s="60"/>
      <c r="DE72" s="60"/>
      <c r="DF72" s="60"/>
      <c r="DG72" s="60"/>
      <c r="DH72" s="60"/>
      <c r="DI72" s="60"/>
      <c r="DJ72" s="60"/>
      <c r="DK72" s="60"/>
      <c r="DL72" s="60"/>
      <c r="DM72" s="60"/>
      <c r="DN72" s="60"/>
      <c r="DO72" s="60"/>
      <c r="DP72" s="60"/>
      <c r="DQ72" s="60"/>
      <c r="DR72" s="60"/>
      <c r="DS72" s="60"/>
      <c r="DT72" s="60"/>
      <c r="DU72" s="60"/>
      <c r="DV72" s="60"/>
      <c r="DW72" s="60"/>
      <c r="DX72" s="60"/>
      <c r="DY72" s="60"/>
      <c r="DZ72" s="60"/>
      <c r="EA72" s="60"/>
      <c r="EB72" s="60"/>
      <c r="EC72" s="60"/>
      <c r="ED72" s="60"/>
      <c r="EE72" s="60"/>
      <c r="EF72" s="60"/>
      <c r="EG72" s="60"/>
      <c r="EH72" s="60"/>
      <c r="EI72" s="60"/>
      <c r="EJ72" s="60"/>
      <c r="EK72" s="60"/>
      <c r="EL72" s="60"/>
      <c r="EM72" s="60"/>
      <c r="EN72" s="60"/>
      <c r="EO72" s="60"/>
      <c r="EP72" s="60"/>
      <c r="EQ72" s="60"/>
      <c r="ER72" s="60"/>
      <c r="ES72" s="60"/>
      <c r="ET72" s="60"/>
      <c r="EU72" s="60"/>
      <c r="EV72" s="60"/>
      <c r="EW72" s="60"/>
      <c r="EX72" s="60"/>
      <c r="EY72" s="60"/>
      <c r="EZ72" s="60"/>
      <c r="FA72" s="60"/>
      <c r="FB72" s="60"/>
      <c r="FC72" s="60"/>
      <c r="FD72" s="60"/>
      <c r="FE72" s="60"/>
      <c r="FF72" s="60"/>
      <c r="FG72" s="60"/>
      <c r="FH72" s="60"/>
      <c r="FI72" s="60"/>
      <c r="FJ72" s="60"/>
      <c r="FK72" s="60"/>
      <c r="FL72" s="60"/>
      <c r="FM72" s="60"/>
      <c r="FN72" s="60"/>
      <c r="FO72" s="60"/>
      <c r="FP72" s="60"/>
      <c r="FQ72" s="60"/>
      <c r="FR72" s="60"/>
      <c r="FS72" s="60"/>
      <c r="FT72" s="60"/>
      <c r="FU72" s="60"/>
      <c r="FV72" s="60"/>
      <c r="FW72" s="60"/>
      <c r="FX72" s="60"/>
      <c r="FY72" s="60"/>
      <c r="FZ72" s="60"/>
      <c r="GA72" s="60"/>
      <c r="GB72" s="60"/>
      <c r="GC72" s="60"/>
      <c r="GD72" s="60"/>
      <c r="GE72" s="60"/>
      <c r="GF72" s="60"/>
      <c r="GG72" s="60"/>
      <c r="GH72" s="60"/>
      <c r="GI72" s="60"/>
      <c r="GJ72" s="60"/>
      <c r="GK72" s="60"/>
      <c r="GL72" s="60"/>
      <c r="GM72" s="60"/>
      <c r="GN72" s="60"/>
      <c r="GO72" s="60"/>
      <c r="GP72" s="60"/>
      <c r="GQ72" s="60"/>
      <c r="GR72" s="60"/>
      <c r="GS72" s="60"/>
      <c r="GT72" s="60"/>
      <c r="GU72" s="60"/>
      <c r="GV72" s="60"/>
      <c r="GW72" s="60"/>
      <c r="GX72" s="60"/>
      <c r="GY72" s="60"/>
      <c r="GZ72" s="60"/>
      <c r="HA72" s="60"/>
      <c r="HB72" s="60"/>
      <c r="HC72" s="60"/>
      <c r="HD72" s="60"/>
      <c r="HE72" s="60"/>
      <c r="HF72" s="60"/>
      <c r="HG72" s="60"/>
      <c r="HH72" s="60"/>
      <c r="HI72" s="60"/>
      <c r="HJ72" s="60"/>
      <c r="HK72" s="60"/>
      <c r="HL72" s="60"/>
      <c r="HM72" s="60"/>
      <c r="HN72" s="60"/>
      <c r="HO72" s="60"/>
      <c r="HP72" s="60"/>
      <c r="HQ72" s="60"/>
      <c r="HR72" s="60"/>
      <c r="HS72" s="60"/>
      <c r="HT72" s="60"/>
      <c r="HU72" s="60"/>
      <c r="HV72" s="60"/>
      <c r="HW72" s="60"/>
      <c r="HX72" s="60"/>
      <c r="HY72" s="60"/>
      <c r="HZ72" s="60"/>
      <c r="IA72" s="60"/>
      <c r="IB72" s="60"/>
      <c r="IC72" s="60"/>
      <c r="ID72" s="60"/>
      <c r="IE72" s="60"/>
      <c r="IF72" s="60"/>
      <c r="IG72" s="60"/>
      <c r="IH72" s="60"/>
      <c r="II72" s="60"/>
      <c r="IJ72" s="60"/>
      <c r="IK72" s="60"/>
      <c r="IL72" s="60"/>
      <c r="IM72" s="60"/>
      <c r="IN72" s="60"/>
      <c r="IO72" s="60"/>
      <c r="IP72" s="60"/>
      <c r="IQ72" s="60"/>
      <c r="IR72" s="60"/>
      <c r="IS72" s="60"/>
      <c r="IT72" s="60"/>
      <c r="IU72" s="60"/>
      <c r="IV72" s="60"/>
      <c r="IW72" s="60"/>
      <c r="IX72" s="60"/>
      <c r="IY72" s="60"/>
      <c r="IZ72" s="60"/>
      <c r="JA72" s="60"/>
      <c r="JB72" s="60"/>
      <c r="JC72" s="60"/>
      <c r="JD72" s="60"/>
      <c r="JE72" s="60"/>
      <c r="JF72" s="60"/>
      <c r="JG72" s="60"/>
      <c r="JH72" s="60"/>
      <c r="JI72" s="60"/>
      <c r="JJ72" s="60"/>
      <c r="JK72" s="60"/>
      <c r="JL72" s="60"/>
      <c r="JM72" s="60"/>
      <c r="JN72" s="60"/>
      <c r="JO72" s="60"/>
      <c r="JP72" s="60"/>
      <c r="JQ72" s="60"/>
      <c r="JR72" s="60"/>
      <c r="JS72" s="60"/>
      <c r="JT72" s="60"/>
      <c r="JU72" s="60"/>
      <c r="JV72" s="60"/>
      <c r="JW72" s="60"/>
      <c r="JX72" s="60"/>
      <c r="JY72" s="60"/>
      <c r="JZ72" s="60"/>
      <c r="KA72" s="60"/>
      <c r="KB72" s="60"/>
      <c r="KC72" s="60"/>
      <c r="KD72" s="60"/>
      <c r="KE72" s="60"/>
      <c r="KF72" s="60"/>
      <c r="KG72" s="60"/>
      <c r="KH72" s="60"/>
      <c r="KI72" s="60"/>
      <c r="KJ72" s="60"/>
      <c r="KK72" s="60"/>
      <c r="KL72" s="60"/>
      <c r="KM72" s="60"/>
      <c r="KN72" s="60"/>
      <c r="KO72" s="60"/>
      <c r="KP72" s="60"/>
      <c r="KQ72" s="60"/>
      <c r="KR72" s="60"/>
      <c r="KS72" s="60"/>
      <c r="KT72" s="60"/>
      <c r="KU72" s="60"/>
      <c r="KV72" s="60"/>
      <c r="KW72" s="60"/>
      <c r="KX72" s="60"/>
      <c r="KY72" s="60"/>
      <c r="KZ72" s="60"/>
      <c r="LA72" s="60"/>
      <c r="LB72" s="60"/>
      <c r="LC72" s="60"/>
      <c r="LD72" s="60"/>
      <c r="LE72" s="60"/>
      <c r="LF72" s="60"/>
      <c r="LG72" s="60"/>
      <c r="LH72" s="60"/>
      <c r="LI72" s="60"/>
      <c r="LJ72" s="60"/>
      <c r="LK72" s="60"/>
      <c r="LL72" s="60"/>
      <c r="LM72" s="60"/>
      <c r="LN72" s="60"/>
      <c r="LO72" s="60"/>
      <c r="LP72" s="60"/>
      <c r="LQ72" s="60"/>
      <c r="LR72" s="60"/>
      <c r="LS72" s="60"/>
      <c r="LT72" s="60"/>
      <c r="LU72" s="60"/>
      <c r="LV72" s="60"/>
      <c r="LW72" s="60"/>
      <c r="LX72" s="60"/>
      <c r="LY72" s="60"/>
      <c r="LZ72" s="60"/>
      <c r="MA72" s="60"/>
      <c r="MB72" s="60"/>
      <c r="MC72" s="60"/>
      <c r="MD72" s="60"/>
      <c r="ME72" s="60"/>
      <c r="MF72" s="60"/>
      <c r="MG72" s="60"/>
      <c r="MH72" s="60"/>
      <c r="MI72" s="60"/>
      <c r="MJ72" s="60"/>
      <c r="MK72" s="60"/>
      <c r="ML72" s="60"/>
      <c r="MM72" s="60"/>
      <c r="MN72" s="60"/>
      <c r="MO72" s="60"/>
      <c r="MP72" s="60"/>
      <c r="MQ72" s="60"/>
      <c r="MR72" s="60"/>
      <c r="MS72" s="60"/>
      <c r="MT72" s="60"/>
      <c r="MU72" s="60"/>
      <c r="MV72" s="60"/>
      <c r="MW72" s="60"/>
      <c r="MX72" s="60"/>
      <c r="MY72" s="60"/>
      <c r="MZ72" s="60"/>
      <c r="NA72" s="60"/>
      <c r="NB72" s="60"/>
      <c r="NC72" s="60"/>
      <c r="ND72" s="60"/>
      <c r="NE72" s="60"/>
      <c r="NF72" s="60"/>
      <c r="NG72" s="60"/>
      <c r="NH72" s="60"/>
      <c r="NI72" s="60"/>
      <c r="NJ72" s="60"/>
      <c r="NK72" s="60"/>
      <c r="NL72" s="60"/>
      <c r="NM72" s="60"/>
      <c r="NN72" s="60"/>
      <c r="NO72" s="60"/>
      <c r="NP72" s="60"/>
      <c r="NQ72" s="60"/>
      <c r="NR72" s="60"/>
      <c r="NS72" s="60"/>
      <c r="NT72" s="60"/>
      <c r="NU72" s="60"/>
      <c r="NV72" s="60"/>
      <c r="NW72" s="60"/>
      <c r="NX72" s="60"/>
      <c r="NY72" s="60"/>
      <c r="NZ72" s="60"/>
      <c r="OA72" s="60"/>
      <c r="OB72" s="60"/>
      <c r="OC72" s="60"/>
      <c r="OD72" s="60"/>
      <c r="OE72" s="60"/>
      <c r="OF72" s="60"/>
      <c r="OG72" s="60"/>
      <c r="OH72" s="60"/>
      <c r="OI72" s="60"/>
      <c r="OJ72" s="60"/>
      <c r="OK72" s="60"/>
      <c r="OL72" s="60"/>
      <c r="OM72" s="60"/>
      <c r="ON72" s="60"/>
      <c r="OO72" s="60"/>
      <c r="OP72" s="60"/>
      <c r="OQ72" s="60"/>
      <c r="OR72" s="60"/>
      <c r="OS72" s="60"/>
      <c r="OT72" s="60"/>
      <c r="OU72" s="60"/>
      <c r="OV72" s="60"/>
      <c r="OW72" s="60"/>
      <c r="OX72" s="60"/>
      <c r="OY72" s="60"/>
      <c r="OZ72" s="60"/>
      <c r="PA72" s="60"/>
      <c r="PB72" s="60"/>
      <c r="PC72" s="60"/>
      <c r="PD72" s="60"/>
      <c r="PE72" s="60"/>
      <c r="PF72" s="60"/>
      <c r="PG72" s="60"/>
      <c r="PH72" s="60"/>
      <c r="PI72" s="60"/>
      <c r="PJ72" s="60"/>
      <c r="PK72" s="60"/>
      <c r="PL72" s="60"/>
      <c r="PM72" s="60"/>
      <c r="PN72" s="60"/>
      <c r="PO72" s="60"/>
      <c r="PP72" s="60"/>
      <c r="PQ72" s="60"/>
      <c r="PR72" s="60"/>
      <c r="PS72" s="60"/>
      <c r="PT72" s="60"/>
      <c r="PU72" s="60"/>
      <c r="PV72" s="60"/>
      <c r="PW72" s="60"/>
      <c r="PX72" s="60"/>
      <c r="PY72" s="60"/>
      <c r="PZ72" s="60"/>
      <c r="QA72" s="60"/>
      <c r="QB72" s="60"/>
      <c r="QC72" s="60"/>
      <c r="QD72" s="60"/>
      <c r="QE72" s="60"/>
      <c r="QF72" s="60"/>
      <c r="QG72" s="60"/>
      <c r="QH72" s="60"/>
      <c r="QI72" s="60"/>
      <c r="QJ72" s="60"/>
      <c r="QK72" s="60"/>
      <c r="QL72" s="60"/>
      <c r="QM72" s="60"/>
      <c r="QN72" s="60"/>
      <c r="QO72" s="60"/>
      <c r="QP72" s="60"/>
      <c r="QQ72" s="60"/>
      <c r="QR72" s="60"/>
      <c r="QS72" s="60"/>
      <c r="QT72" s="60"/>
      <c r="QU72" s="60"/>
      <c r="QV72" s="60"/>
      <c r="QW72" s="60"/>
      <c r="QX72" s="60"/>
      <c r="QY72" s="60"/>
      <c r="QZ72" s="60"/>
      <c r="RA72" s="60"/>
      <c r="RB72" s="60"/>
      <c r="RC72" s="60"/>
      <c r="RD72" s="60"/>
      <c r="RE72" s="60"/>
      <c r="RF72" s="60"/>
      <c r="RG72" s="60"/>
      <c r="RH72" s="60"/>
      <c r="RI72" s="60"/>
      <c r="RJ72" s="60"/>
      <c r="RK72" s="60"/>
      <c r="RL72" s="60"/>
      <c r="RM72" s="60"/>
      <c r="RN72" s="60"/>
      <c r="RO72" s="60"/>
      <c r="RP72" s="60"/>
      <c r="RQ72" s="60"/>
      <c r="RR72" s="60"/>
      <c r="RS72" s="60"/>
      <c r="RT72" s="60"/>
      <c r="RU72" s="60"/>
      <c r="RV72" s="60"/>
      <c r="RW72" s="60"/>
      <c r="RX72" s="60"/>
      <c r="RY72" s="60"/>
      <c r="RZ72" s="60"/>
      <c r="SA72" s="60"/>
      <c r="SB72" s="60"/>
      <c r="SC72" s="60"/>
      <c r="SD72" s="60"/>
      <c r="SE72" s="60"/>
      <c r="SF72" s="60"/>
      <c r="SG72" s="60"/>
      <c r="SH72" s="60"/>
      <c r="SI72" s="60"/>
      <c r="SJ72" s="60"/>
      <c r="SK72" s="60"/>
      <c r="SL72" s="60"/>
      <c r="SM72" s="60"/>
      <c r="SN72" s="60"/>
      <c r="SO72" s="60"/>
      <c r="SP72" s="60"/>
      <c r="SQ72" s="60"/>
      <c r="SR72" s="60"/>
      <c r="SS72" s="60"/>
      <c r="ST72" s="60"/>
      <c r="SU72" s="60"/>
      <c r="SV72" s="60"/>
      <c r="SW72" s="60"/>
      <c r="SX72" s="60"/>
      <c r="SY72" s="60"/>
      <c r="SZ72" s="60"/>
      <c r="TA72" s="60"/>
      <c r="TB72" s="60"/>
      <c r="TC72" s="60"/>
      <c r="TD72" s="60"/>
      <c r="TE72" s="60"/>
      <c r="TF72" s="60"/>
      <c r="TG72" s="60"/>
      <c r="TH72" s="60"/>
      <c r="TI72" s="60"/>
      <c r="TJ72" s="60"/>
      <c r="TK72" s="60"/>
      <c r="TL72" s="60"/>
      <c r="TM72" s="60"/>
      <c r="TN72" s="60"/>
      <c r="TO72" s="60"/>
      <c r="TP72" s="60"/>
      <c r="TQ72" s="60"/>
      <c r="TR72" s="60"/>
      <c r="TS72" s="60"/>
      <c r="TT72" s="60"/>
      <c r="TU72" s="60"/>
      <c r="TV72" s="60"/>
      <c r="TW72" s="60"/>
      <c r="TX72" s="60"/>
      <c r="TY72" s="60"/>
      <c r="TZ72" s="60"/>
      <c r="UA72" s="60"/>
      <c r="UB72" s="60"/>
      <c r="UC72" s="60"/>
      <c r="UD72" s="60"/>
      <c r="UE72" s="60"/>
      <c r="UF72" s="60"/>
      <c r="UG72" s="60"/>
      <c r="UH72" s="60"/>
      <c r="UI72" s="60"/>
      <c r="UJ72" s="60"/>
      <c r="UK72" s="60"/>
      <c r="UL72" s="60"/>
      <c r="UM72" s="60"/>
      <c r="UN72" s="60"/>
      <c r="UO72" s="60"/>
      <c r="UP72" s="60"/>
      <c r="UQ72" s="60"/>
      <c r="UR72" s="60"/>
      <c r="US72" s="60"/>
      <c r="UT72" s="60"/>
      <c r="UU72" s="60"/>
      <c r="UV72" s="60"/>
      <c r="UW72" s="60"/>
      <c r="UX72" s="60"/>
      <c r="UY72" s="60"/>
      <c r="UZ72" s="60"/>
      <c r="VA72" s="60"/>
      <c r="VB72" s="60"/>
      <c r="VC72" s="60"/>
      <c r="VD72" s="60"/>
      <c r="VE72" s="60"/>
      <c r="VF72" s="60"/>
      <c r="VG72" s="60"/>
      <c r="VH72" s="60"/>
      <c r="VI72" s="60"/>
      <c r="VJ72" s="60"/>
      <c r="VK72" s="60"/>
      <c r="VL72" s="60"/>
      <c r="VM72" s="60"/>
      <c r="VN72" s="60"/>
      <c r="VO72" s="60"/>
      <c r="VP72" s="60"/>
      <c r="VQ72" s="60"/>
      <c r="VR72" s="60"/>
      <c r="VS72" s="60"/>
      <c r="VT72" s="60"/>
      <c r="VU72" s="60"/>
      <c r="VV72" s="60"/>
      <c r="VW72" s="60"/>
      <c r="VX72" s="60"/>
      <c r="VY72" s="60"/>
      <c r="VZ72" s="60"/>
      <c r="WA72" s="60"/>
      <c r="WB72" s="60"/>
      <c r="WC72" s="60"/>
      <c r="WD72" s="60"/>
      <c r="WE72" s="60"/>
      <c r="WF72" s="60"/>
      <c r="WG72" s="60"/>
      <c r="WH72" s="60"/>
      <c r="WI72" s="60"/>
      <c r="WJ72" s="60"/>
      <c r="WK72" s="60"/>
      <c r="WL72" s="60"/>
      <c r="WM72" s="60"/>
      <c r="WN72" s="60"/>
      <c r="WO72" s="60"/>
      <c r="WP72" s="60"/>
      <c r="WQ72" s="60"/>
      <c r="WR72" s="60"/>
      <c r="WS72" s="60"/>
      <c r="WT72" s="60"/>
      <c r="WU72" s="60"/>
      <c r="WV72" s="60"/>
      <c r="WW72" s="60"/>
      <c r="WX72" s="60"/>
      <c r="WY72" s="60"/>
      <c r="WZ72" s="60"/>
      <c r="XA72" s="60"/>
      <c r="XB72" s="60"/>
      <c r="XC72" s="60"/>
      <c r="XD72" s="60"/>
      <c r="XE72" s="60"/>
      <c r="XF72" s="60"/>
      <c r="XG72" s="60"/>
      <c r="XH72" s="60"/>
      <c r="XI72" s="60"/>
      <c r="XJ72" s="60"/>
      <c r="XK72" s="60"/>
      <c r="XL72" s="60"/>
      <c r="XM72" s="60"/>
      <c r="XN72" s="60"/>
      <c r="XO72" s="60"/>
      <c r="XP72" s="60"/>
      <c r="XQ72" s="60"/>
      <c r="XR72" s="60"/>
      <c r="XS72" s="60"/>
      <c r="XT72" s="60"/>
      <c r="XU72" s="60"/>
      <c r="XV72" s="60"/>
      <c r="XW72" s="60"/>
      <c r="XX72" s="60"/>
      <c r="XY72" s="60"/>
      <c r="XZ72" s="60"/>
      <c r="YA72" s="60"/>
      <c r="YB72" s="60"/>
      <c r="YC72" s="60"/>
      <c r="YD72" s="60"/>
      <c r="YE72" s="60"/>
      <c r="YF72" s="60"/>
      <c r="YG72" s="60"/>
      <c r="YH72" s="60"/>
      <c r="YI72" s="60"/>
      <c r="YJ72" s="60"/>
      <c r="YK72" s="60"/>
      <c r="YL72" s="60"/>
      <c r="YM72" s="60"/>
      <c r="YN72" s="60"/>
      <c r="YO72" s="60"/>
      <c r="YP72" s="60"/>
      <c r="YQ72" s="60"/>
      <c r="YR72" s="60"/>
      <c r="YS72" s="60"/>
      <c r="YT72" s="60"/>
      <c r="YU72" s="60"/>
      <c r="YV72" s="60"/>
      <c r="YW72" s="60"/>
      <c r="YX72" s="60"/>
      <c r="YY72" s="60"/>
      <c r="YZ72" s="60"/>
      <c r="ZA72" s="60"/>
      <c r="ZB72" s="60"/>
      <c r="ZC72" s="60"/>
      <c r="ZD72" s="60"/>
      <c r="ZE72" s="60"/>
      <c r="ZF72" s="60"/>
      <c r="ZG72" s="60"/>
      <c r="ZH72" s="60"/>
      <c r="ZI72" s="60"/>
      <c r="ZJ72" s="60"/>
      <c r="ZK72" s="60"/>
      <c r="ZL72" s="60"/>
      <c r="ZM72" s="60"/>
      <c r="ZN72" s="60"/>
      <c r="ZO72" s="60"/>
      <c r="ZP72" s="60"/>
      <c r="ZQ72" s="60"/>
      <c r="ZR72" s="60"/>
      <c r="ZS72" s="60"/>
      <c r="ZT72" s="60"/>
      <c r="ZU72" s="60"/>
      <c r="ZV72" s="60"/>
      <c r="ZW72" s="60"/>
      <c r="ZX72" s="60"/>
      <c r="ZY72" s="60"/>
      <c r="ZZ72" s="60"/>
      <c r="AAA72" s="60"/>
      <c r="AAB72" s="60"/>
      <c r="AAC72" s="60"/>
      <c r="AAD72" s="60"/>
      <c r="AAE72" s="60"/>
      <c r="AAF72" s="60"/>
      <c r="AAG72" s="60"/>
      <c r="AAH72" s="60"/>
      <c r="AAI72" s="60"/>
      <c r="AAJ72" s="60"/>
      <c r="AAK72" s="60"/>
      <c r="AAL72" s="60"/>
      <c r="AAM72" s="60"/>
      <c r="AAN72" s="60"/>
      <c r="AAO72" s="60"/>
      <c r="AAP72" s="60"/>
      <c r="AAQ72" s="60"/>
      <c r="AAR72" s="60"/>
      <c r="AAS72" s="60"/>
      <c r="AAT72" s="60"/>
      <c r="AAU72" s="60"/>
      <c r="AAV72" s="60"/>
      <c r="AAW72" s="60"/>
      <c r="AAX72" s="60"/>
      <c r="AAY72" s="60"/>
      <c r="AAZ72" s="60"/>
      <c r="ABA72" s="60"/>
      <c r="ABB72" s="60"/>
      <c r="ABC72" s="60"/>
      <c r="ABD72" s="60"/>
      <c r="ABE72" s="60"/>
      <c r="ABF72" s="60"/>
      <c r="ABG72" s="60"/>
      <c r="ABH72" s="60"/>
      <c r="ABI72" s="60"/>
      <c r="ABJ72" s="60"/>
      <c r="ABK72" s="60"/>
      <c r="ABL72" s="60"/>
      <c r="ABM72" s="60"/>
      <c r="ABN72" s="60"/>
      <c r="ABO72" s="60"/>
      <c r="ABP72" s="60"/>
      <c r="ABQ72" s="60"/>
      <c r="ABR72" s="60"/>
      <c r="ABS72" s="60"/>
      <c r="ABT72" s="60"/>
      <c r="ABU72" s="60"/>
      <c r="ABV72" s="60"/>
      <c r="ABW72" s="60"/>
      <c r="ABX72" s="60"/>
      <c r="ABY72" s="60"/>
      <c r="ABZ72" s="60"/>
      <c r="ACA72" s="60"/>
      <c r="ACB72" s="60"/>
      <c r="ACC72" s="60"/>
      <c r="ACD72" s="60"/>
      <c r="ACE72" s="60"/>
      <c r="ACF72" s="60"/>
      <c r="ACG72" s="60"/>
      <c r="ACH72" s="60"/>
      <c r="ACI72" s="60"/>
      <c r="ACJ72" s="60"/>
      <c r="ACK72" s="60"/>
      <c r="ACL72" s="60"/>
      <c r="ACM72" s="60"/>
      <c r="ACN72" s="60"/>
      <c r="ACO72" s="60"/>
      <c r="ACP72" s="60"/>
      <c r="ACQ72" s="60"/>
      <c r="ACR72" s="60"/>
      <c r="ACS72" s="60"/>
      <c r="ACT72" s="60"/>
      <c r="ACU72" s="60"/>
      <c r="ACV72" s="60"/>
      <c r="ACW72" s="60"/>
      <c r="ACX72" s="60"/>
      <c r="ACY72" s="60"/>
      <c r="ACZ72" s="60"/>
      <c r="ADA72" s="60"/>
      <c r="ADB72" s="60"/>
      <c r="ADC72" s="60"/>
      <c r="ADD72" s="60"/>
      <c r="ADE72" s="60"/>
      <c r="ADF72" s="60"/>
      <c r="ADG72" s="60"/>
      <c r="ADH72" s="60"/>
      <c r="ADI72" s="60"/>
      <c r="ADJ72" s="60"/>
      <c r="ADK72" s="60"/>
      <c r="ADL72" s="60"/>
      <c r="ADM72" s="60"/>
      <c r="ADN72" s="60"/>
      <c r="ADO72" s="60"/>
      <c r="ADP72" s="60"/>
      <c r="ADQ72" s="60"/>
      <c r="ADR72" s="60"/>
      <c r="ADS72" s="60"/>
      <c r="ADT72" s="60"/>
      <c r="ADU72" s="60"/>
      <c r="ADV72" s="60"/>
      <c r="ADW72" s="60"/>
      <c r="ADX72" s="60"/>
      <c r="ADY72" s="60"/>
      <c r="ADZ72" s="60"/>
      <c r="AEA72" s="60"/>
      <c r="AEB72" s="60"/>
      <c r="AEC72" s="60"/>
      <c r="AED72" s="60"/>
      <c r="AEE72" s="60"/>
      <c r="AEF72" s="60"/>
      <c r="AEG72" s="60"/>
      <c r="AEH72" s="60"/>
      <c r="AEI72" s="60"/>
      <c r="AEJ72" s="60"/>
      <c r="AEK72" s="60"/>
      <c r="AEL72" s="60"/>
      <c r="AEM72" s="60"/>
      <c r="AEN72" s="60"/>
      <c r="AEO72" s="60"/>
      <c r="AEP72" s="60"/>
      <c r="AEQ72" s="60"/>
      <c r="AER72" s="60"/>
      <c r="AES72" s="60"/>
      <c r="AET72" s="60"/>
      <c r="AEU72" s="60"/>
      <c r="AEV72" s="60"/>
      <c r="AEW72" s="60"/>
      <c r="AEX72" s="60"/>
      <c r="AEY72" s="60"/>
      <c r="AEZ72" s="60"/>
      <c r="AFA72" s="60"/>
      <c r="AFB72" s="60"/>
      <c r="AFC72" s="60"/>
      <c r="AFD72" s="60"/>
      <c r="AFE72" s="60"/>
      <c r="AFF72" s="60"/>
      <c r="AFG72" s="60"/>
      <c r="AFH72" s="60"/>
      <c r="AFI72" s="60"/>
      <c r="AFJ72" s="60"/>
      <c r="AFK72" s="60"/>
      <c r="AFL72" s="60"/>
      <c r="AFM72" s="60"/>
      <c r="AFN72" s="60"/>
      <c r="AFO72" s="60"/>
      <c r="AFP72" s="60"/>
      <c r="AFQ72" s="60"/>
      <c r="AFR72" s="60"/>
      <c r="AFS72" s="60"/>
      <c r="AFT72" s="60"/>
      <c r="AFU72" s="60"/>
      <c r="AFV72" s="60"/>
      <c r="AFW72" s="60"/>
      <c r="AFX72" s="60"/>
      <c r="AFY72" s="60"/>
      <c r="AFZ72" s="60"/>
      <c r="AGA72" s="60"/>
      <c r="AGB72" s="60"/>
      <c r="AGC72" s="60"/>
      <c r="AGD72" s="60"/>
      <c r="AGE72" s="60"/>
      <c r="AGF72" s="60"/>
      <c r="AGG72" s="60"/>
      <c r="AGH72" s="60"/>
      <c r="AGI72" s="60"/>
      <c r="AGJ72" s="60"/>
      <c r="AGK72" s="60"/>
      <c r="AGL72" s="60"/>
      <c r="AGM72" s="60"/>
      <c r="AGN72" s="60"/>
      <c r="AGO72" s="60"/>
      <c r="AGP72" s="60"/>
      <c r="AGQ72" s="60"/>
      <c r="AGR72" s="60"/>
      <c r="AGS72" s="60"/>
      <c r="AGT72" s="60"/>
      <c r="AGU72" s="60"/>
      <c r="AGV72" s="60"/>
      <c r="AGW72" s="60"/>
      <c r="AGX72" s="60"/>
      <c r="AGY72" s="60"/>
      <c r="AGZ72" s="60"/>
      <c r="AHA72" s="60"/>
      <c r="AHB72" s="60"/>
      <c r="AHC72" s="60"/>
      <c r="AHD72" s="60"/>
      <c r="AHE72" s="60"/>
      <c r="AHF72" s="60"/>
      <c r="AHG72" s="60"/>
      <c r="AHH72" s="60"/>
      <c r="AHI72" s="60"/>
      <c r="AHJ72" s="60"/>
      <c r="AHK72" s="60"/>
      <c r="AHL72" s="60"/>
      <c r="AHM72" s="60"/>
      <c r="AHN72" s="60"/>
      <c r="AHO72" s="60"/>
      <c r="AHP72" s="60"/>
      <c r="AHQ72" s="60"/>
      <c r="AHR72" s="60"/>
      <c r="AHS72" s="60"/>
      <c r="AHT72" s="60"/>
      <c r="AHU72" s="60"/>
      <c r="AHV72" s="60"/>
      <c r="AHW72" s="60"/>
      <c r="AHX72" s="60"/>
      <c r="AHY72" s="60"/>
      <c r="AHZ72" s="60"/>
      <c r="AIA72" s="60"/>
      <c r="AIB72" s="60"/>
      <c r="AIC72" s="60"/>
      <c r="AID72" s="60"/>
      <c r="AIE72" s="60"/>
      <c r="AIF72" s="60"/>
      <c r="AIG72" s="60"/>
      <c r="AIH72" s="60"/>
      <c r="AII72" s="60"/>
      <c r="AIJ72" s="60"/>
      <c r="AIK72" s="60"/>
      <c r="AIL72" s="60"/>
      <c r="AIM72" s="60"/>
      <c r="AIN72" s="60"/>
      <c r="AIO72" s="60"/>
      <c r="AIP72" s="60"/>
      <c r="AIQ72" s="60"/>
      <c r="AIR72" s="60"/>
      <c r="AIS72" s="60"/>
      <c r="AIT72" s="60"/>
      <c r="AIU72" s="60"/>
      <c r="AIV72" s="60"/>
      <c r="AIW72" s="60"/>
      <c r="AIX72" s="60"/>
      <c r="AIY72" s="60"/>
      <c r="AIZ72" s="60"/>
      <c r="AJA72" s="60"/>
      <c r="AJB72" s="60"/>
      <c r="AJC72" s="60"/>
      <c r="AJD72" s="60"/>
      <c r="AJE72" s="60"/>
      <c r="AJF72" s="60"/>
      <c r="AJG72" s="60"/>
      <c r="AJH72" s="60"/>
      <c r="AJI72" s="60"/>
      <c r="AJJ72" s="60"/>
      <c r="AJK72" s="60"/>
      <c r="AJL72" s="60"/>
      <c r="AJM72" s="60"/>
      <c r="AJN72" s="60"/>
      <c r="AJO72" s="60"/>
      <c r="AJP72" s="60"/>
      <c r="AJQ72" s="60"/>
      <c r="AJR72" s="60"/>
      <c r="AJS72" s="60"/>
      <c r="AJT72" s="60"/>
      <c r="AJU72" s="60"/>
      <c r="AJV72" s="60"/>
      <c r="AJW72" s="60"/>
      <c r="AJX72" s="60"/>
      <c r="AJY72" s="60"/>
      <c r="AJZ72" s="60"/>
      <c r="AKA72" s="60"/>
      <c r="AKB72" s="60"/>
      <c r="AKC72" s="60"/>
      <c r="AKD72" s="60"/>
      <c r="AKE72" s="60"/>
      <c r="AKF72" s="60"/>
      <c r="AKG72" s="60"/>
      <c r="AKH72" s="60"/>
      <c r="AKI72" s="60"/>
      <c r="AKJ72" s="60"/>
      <c r="AKK72" s="60"/>
      <c r="AKL72" s="60"/>
      <c r="AKM72" s="60"/>
      <c r="AKN72" s="60"/>
      <c r="AKO72" s="60"/>
      <c r="AKP72" s="60"/>
      <c r="AKQ72" s="60"/>
      <c r="AKR72" s="60"/>
      <c r="AKS72" s="60"/>
      <c r="AKT72" s="60"/>
      <c r="AKU72" s="60"/>
      <c r="AKV72" s="60"/>
      <c r="AKW72" s="60"/>
      <c r="AKX72" s="60"/>
      <c r="AKY72" s="60"/>
      <c r="AKZ72" s="60"/>
      <c r="ALA72" s="60"/>
      <c r="ALB72" s="60"/>
      <c r="ALC72" s="60"/>
      <c r="ALD72" s="60"/>
      <c r="ALE72" s="60"/>
      <c r="ALF72" s="60"/>
      <c r="ALG72" s="60"/>
      <c r="ALH72" s="60"/>
      <c r="ALI72" s="60"/>
      <c r="ALJ72" s="60"/>
      <c r="ALK72" s="60"/>
      <c r="ALL72" s="60"/>
      <c r="ALM72" s="60"/>
      <c r="ALN72" s="60"/>
      <c r="ALO72" s="60"/>
      <c r="ALP72" s="60"/>
      <c r="ALQ72" s="60"/>
      <c r="ALR72" s="60"/>
      <c r="ALS72" s="60"/>
      <c r="ALT72" s="60"/>
      <c r="ALU72" s="60"/>
      <c r="ALV72" s="60"/>
      <c r="ALW72" s="60"/>
      <c r="ALX72" s="60"/>
      <c r="ALY72" s="60"/>
      <c r="ALZ72" s="60"/>
      <c r="AMA72" s="60"/>
      <c r="AMB72" s="60"/>
      <c r="AMC72" s="60"/>
      <c r="AMD72" s="60"/>
      <c r="AME72" s="60"/>
      <c r="AMF72" s="60"/>
      <c r="AMG72" s="60"/>
      <c r="AMH72" s="60"/>
      <c r="AMI72" s="60"/>
      <c r="AMJ72" s="60"/>
      <c r="AMK72" s="60"/>
      <c r="AML72" s="60"/>
      <c r="AMM72" s="60"/>
      <c r="AMN72" s="60"/>
      <c r="AMO72" s="60"/>
      <c r="AMP72" s="60"/>
      <c r="AMQ72" s="60"/>
      <c r="AMR72" s="60"/>
      <c r="AMS72" s="60"/>
      <c r="AMT72" s="60"/>
      <c r="AMU72" s="60"/>
      <c r="AMV72" s="60"/>
      <c r="AMW72" s="60"/>
      <c r="AMX72" s="60"/>
      <c r="AMY72" s="60"/>
      <c r="AMZ72" s="60"/>
      <c r="ANA72" s="60"/>
      <c r="ANB72" s="60"/>
      <c r="ANC72" s="60"/>
      <c r="AND72" s="60"/>
      <c r="ANE72" s="60"/>
      <c r="ANF72" s="60"/>
      <c r="ANG72" s="60"/>
      <c r="ANH72" s="60"/>
      <c r="ANI72" s="60"/>
      <c r="ANJ72" s="60"/>
      <c r="ANK72" s="60"/>
      <c r="ANL72" s="60"/>
      <c r="ANM72" s="60"/>
      <c r="ANN72" s="60"/>
      <c r="ANO72" s="60"/>
      <c r="ANP72" s="60"/>
      <c r="ANQ72" s="60"/>
      <c r="ANR72" s="60"/>
      <c r="ANS72" s="60"/>
      <c r="ANT72" s="60"/>
      <c r="ANU72" s="60"/>
      <c r="ANV72" s="60"/>
      <c r="ANW72" s="60"/>
      <c r="ANX72" s="60"/>
      <c r="ANY72" s="60"/>
      <c r="ANZ72" s="60"/>
      <c r="AOA72" s="60"/>
      <c r="AOB72" s="60"/>
      <c r="AOC72" s="60"/>
      <c r="AOD72" s="60"/>
      <c r="AOE72" s="60"/>
      <c r="AOF72" s="60"/>
      <c r="AOG72" s="60"/>
      <c r="AOH72" s="60"/>
      <c r="AOI72" s="60"/>
      <c r="AOJ72" s="60"/>
      <c r="AOK72" s="60"/>
      <c r="AOL72" s="60"/>
      <c r="AOM72" s="60"/>
      <c r="AON72" s="60"/>
      <c r="AOO72" s="60"/>
      <c r="AOP72" s="60"/>
      <c r="AOQ72" s="60"/>
      <c r="AOR72" s="60"/>
      <c r="AOS72" s="60"/>
      <c r="AOT72" s="60"/>
      <c r="AOU72" s="60"/>
      <c r="AOV72" s="60"/>
      <c r="AOW72" s="60"/>
      <c r="AOX72" s="60"/>
      <c r="AOY72" s="60"/>
      <c r="AOZ72" s="60"/>
      <c r="APA72" s="60"/>
      <c r="APB72" s="60"/>
      <c r="APC72" s="60"/>
      <c r="APD72" s="60"/>
      <c r="APE72" s="60"/>
      <c r="APF72" s="60"/>
      <c r="APG72" s="60"/>
      <c r="APH72" s="60"/>
      <c r="API72" s="60"/>
      <c r="APJ72" s="60"/>
      <c r="APK72" s="60"/>
      <c r="APL72" s="60"/>
      <c r="APM72" s="60"/>
      <c r="APN72" s="60"/>
      <c r="APO72" s="60"/>
      <c r="APP72" s="60"/>
      <c r="APQ72" s="60"/>
      <c r="APR72" s="60"/>
      <c r="APS72" s="60"/>
      <c r="APT72" s="60"/>
      <c r="APU72" s="60"/>
      <c r="APV72" s="60"/>
      <c r="APW72" s="60"/>
      <c r="APX72" s="60"/>
      <c r="APY72" s="60"/>
      <c r="APZ72" s="60"/>
      <c r="AQA72" s="60"/>
      <c r="AQB72" s="60"/>
      <c r="AQC72" s="60"/>
      <c r="AQD72" s="60"/>
      <c r="AQE72" s="60"/>
      <c r="AQF72" s="60"/>
      <c r="AQG72" s="60"/>
      <c r="AQH72" s="60"/>
      <c r="AQI72" s="60"/>
      <c r="AQJ72" s="60"/>
      <c r="AQK72" s="60"/>
      <c r="AQL72" s="60"/>
      <c r="AQM72" s="60"/>
      <c r="AQN72" s="60"/>
      <c r="AQO72" s="60"/>
      <c r="AQP72" s="60"/>
      <c r="AQQ72" s="60"/>
      <c r="AQR72" s="60"/>
      <c r="AQS72" s="60"/>
      <c r="AQT72" s="60"/>
      <c r="AQU72" s="60"/>
      <c r="AQV72" s="60"/>
      <c r="AQW72" s="60"/>
      <c r="AQX72" s="60"/>
      <c r="AQY72" s="60"/>
      <c r="AQZ72" s="60"/>
      <c r="ARA72" s="60"/>
      <c r="ARB72" s="60"/>
      <c r="ARC72" s="60"/>
      <c r="ARD72" s="60"/>
      <c r="ARE72" s="60"/>
      <c r="ARF72" s="60"/>
      <c r="ARG72" s="60"/>
      <c r="ARH72" s="60"/>
      <c r="ARI72" s="60"/>
      <c r="ARJ72" s="60"/>
      <c r="ARK72" s="60"/>
      <c r="ARL72" s="60"/>
      <c r="ARM72" s="60"/>
      <c r="ARN72" s="60"/>
      <c r="ARO72" s="60"/>
      <c r="ARP72" s="60"/>
      <c r="ARQ72" s="60"/>
      <c r="ARR72" s="60"/>
      <c r="ARS72" s="60"/>
      <c r="ART72" s="60"/>
      <c r="ARU72" s="60"/>
      <c r="ARV72" s="60"/>
      <c r="ARW72" s="60"/>
      <c r="ARX72" s="60"/>
      <c r="ARY72" s="60"/>
      <c r="ARZ72" s="60"/>
      <c r="ASA72" s="60"/>
      <c r="ASB72" s="60"/>
      <c r="ASC72" s="60"/>
      <c r="ASD72" s="60"/>
      <c r="ASE72" s="60"/>
      <c r="ASF72" s="60"/>
      <c r="ASG72" s="60"/>
      <c r="ASH72" s="60"/>
      <c r="ASI72" s="60"/>
      <c r="ASJ72" s="60"/>
      <c r="ASK72" s="60"/>
      <c r="ASL72" s="60"/>
      <c r="ASM72" s="60"/>
      <c r="ASN72" s="60"/>
      <c r="ASO72" s="60"/>
      <c r="ASP72" s="60"/>
      <c r="ASQ72" s="60"/>
      <c r="ASR72" s="60"/>
      <c r="ASS72" s="60"/>
      <c r="AST72" s="60"/>
      <c r="ASU72" s="60"/>
      <c r="ASV72" s="60"/>
      <c r="ASW72" s="60"/>
      <c r="ASX72" s="60"/>
      <c r="ASY72" s="60"/>
      <c r="ASZ72" s="60"/>
      <c r="ATA72" s="60"/>
      <c r="ATB72" s="60"/>
      <c r="ATC72" s="60"/>
      <c r="ATD72" s="60"/>
      <c r="ATE72" s="60"/>
      <c r="ATF72" s="60"/>
      <c r="ATG72" s="60"/>
      <c r="ATH72" s="60"/>
      <c r="ATI72" s="60"/>
      <c r="ATJ72" s="60"/>
      <c r="ATK72" s="60"/>
      <c r="ATL72" s="60"/>
      <c r="ATM72" s="60"/>
      <c r="ATN72" s="60"/>
      <c r="ATO72" s="60"/>
      <c r="ATP72" s="60"/>
      <c r="ATQ72" s="60"/>
      <c r="ATR72" s="60"/>
      <c r="ATS72" s="60"/>
      <c r="ATT72" s="60"/>
      <c r="ATU72" s="60"/>
      <c r="ATV72" s="60"/>
      <c r="ATW72" s="60"/>
      <c r="ATX72" s="60"/>
      <c r="ATY72" s="60"/>
      <c r="ATZ72" s="60"/>
      <c r="AUA72" s="60"/>
      <c r="AUB72" s="60"/>
      <c r="AUC72" s="60"/>
      <c r="AUD72" s="60"/>
      <c r="AUE72" s="60"/>
      <c r="AUF72" s="60"/>
      <c r="AUG72" s="60"/>
      <c r="AUH72" s="60"/>
      <c r="AUI72" s="60"/>
      <c r="AUJ72" s="60"/>
      <c r="AUK72" s="60"/>
      <c r="AUL72" s="60"/>
      <c r="AUM72" s="60"/>
      <c r="AUN72" s="60"/>
      <c r="AUO72" s="60"/>
      <c r="AUP72" s="60"/>
      <c r="AUQ72" s="60"/>
      <c r="AUR72" s="60"/>
      <c r="AUS72" s="60"/>
      <c r="AUT72" s="60"/>
      <c r="AUU72" s="60"/>
      <c r="AUV72" s="60"/>
      <c r="AUW72" s="60"/>
      <c r="AUX72" s="60"/>
      <c r="AUY72" s="60"/>
      <c r="AUZ72" s="60"/>
      <c r="AVA72" s="60"/>
      <c r="AVB72" s="60"/>
      <c r="AVC72" s="60"/>
      <c r="AVD72" s="60"/>
      <c r="AVE72" s="60"/>
      <c r="AVF72" s="60"/>
      <c r="AVG72" s="60"/>
      <c r="AVH72" s="60"/>
      <c r="AVI72" s="60"/>
      <c r="AVJ72" s="60"/>
      <c r="AVK72" s="60"/>
      <c r="AVL72" s="60"/>
      <c r="AVM72" s="60"/>
      <c r="AVN72" s="60"/>
      <c r="AVO72" s="60"/>
      <c r="AVP72" s="60"/>
      <c r="AVQ72" s="60"/>
      <c r="AVR72" s="60"/>
      <c r="AVS72" s="60"/>
      <c r="AVT72" s="60"/>
      <c r="AVU72" s="60"/>
      <c r="AVV72" s="60"/>
      <c r="AVW72" s="60"/>
      <c r="AVX72" s="60"/>
      <c r="AVY72" s="60"/>
      <c r="AVZ72" s="60"/>
      <c r="AWA72" s="60"/>
      <c r="AWB72" s="60"/>
      <c r="AWC72" s="60"/>
      <c r="AWD72" s="60"/>
      <c r="AWE72" s="60"/>
      <c r="AWF72" s="60"/>
      <c r="AWG72" s="60"/>
      <c r="AWH72" s="60"/>
      <c r="AWI72" s="60"/>
      <c r="AWJ72" s="60"/>
      <c r="AWK72" s="60"/>
      <c r="AWL72" s="60"/>
      <c r="AWM72" s="60"/>
      <c r="AWN72" s="60"/>
      <c r="AWO72" s="60"/>
      <c r="AWP72" s="60"/>
      <c r="AWQ72" s="60"/>
      <c r="AWR72" s="60"/>
      <c r="AWS72" s="60"/>
      <c r="AWT72" s="60"/>
      <c r="AWU72" s="60"/>
      <c r="AWV72" s="60"/>
      <c r="AWW72" s="60"/>
      <c r="AWX72" s="60"/>
      <c r="AWY72" s="60"/>
      <c r="AWZ72" s="60"/>
      <c r="AXA72" s="60"/>
      <c r="AXB72" s="60"/>
      <c r="AXC72" s="60"/>
      <c r="AXD72" s="60"/>
      <c r="AXE72" s="60"/>
      <c r="AXF72" s="60"/>
      <c r="AXG72" s="60"/>
      <c r="AXH72" s="60"/>
      <c r="AXI72" s="60"/>
      <c r="AXJ72" s="60"/>
      <c r="AXK72" s="60"/>
      <c r="AXL72" s="60"/>
      <c r="AXM72" s="60"/>
      <c r="AXN72" s="60"/>
      <c r="AXO72" s="60"/>
      <c r="AXP72" s="60"/>
      <c r="AXQ72" s="60"/>
      <c r="AXR72" s="60"/>
      <c r="AXS72" s="60"/>
      <c r="AXT72" s="60"/>
      <c r="AXU72" s="60"/>
      <c r="AXV72" s="60"/>
      <c r="AXW72" s="60"/>
      <c r="AXX72" s="60"/>
      <c r="AXY72" s="60"/>
      <c r="AXZ72" s="60"/>
      <c r="AYA72" s="60"/>
      <c r="AYB72" s="60"/>
      <c r="AYC72" s="60"/>
      <c r="AYD72" s="60"/>
      <c r="AYE72" s="60"/>
      <c r="AYF72" s="60"/>
      <c r="AYG72" s="60"/>
      <c r="AYH72" s="60"/>
      <c r="AYI72" s="60"/>
      <c r="AYJ72" s="60"/>
      <c r="AYK72" s="60"/>
      <c r="AYL72" s="60"/>
      <c r="AYM72" s="60"/>
      <c r="AYN72" s="60"/>
      <c r="AYO72" s="60"/>
      <c r="AYP72" s="60"/>
      <c r="AYQ72" s="60"/>
      <c r="AYR72" s="60"/>
      <c r="AYS72" s="60"/>
      <c r="AYT72" s="60"/>
      <c r="AYU72" s="60"/>
      <c r="AYV72" s="60"/>
      <c r="AYW72" s="60"/>
      <c r="AYX72" s="60"/>
      <c r="AYY72" s="60"/>
      <c r="AYZ72" s="60"/>
      <c r="AZA72" s="60"/>
      <c r="AZB72" s="60"/>
      <c r="AZC72" s="60"/>
      <c r="AZD72" s="60"/>
      <c r="AZE72" s="60"/>
      <c r="AZF72" s="60"/>
      <c r="AZG72" s="60"/>
      <c r="AZH72" s="60"/>
      <c r="AZI72" s="60"/>
      <c r="AZJ72" s="60"/>
      <c r="AZK72" s="60"/>
      <c r="AZL72" s="60"/>
      <c r="AZM72" s="60"/>
      <c r="AZN72" s="60"/>
      <c r="AZO72" s="60"/>
      <c r="AZP72" s="60"/>
      <c r="AZQ72" s="60"/>
      <c r="AZR72" s="60"/>
      <c r="AZS72" s="60"/>
      <c r="AZT72" s="60"/>
      <c r="AZU72" s="60"/>
      <c r="AZV72" s="60"/>
      <c r="AZW72" s="60"/>
      <c r="AZX72" s="60"/>
      <c r="AZY72" s="60"/>
      <c r="AZZ72" s="60"/>
      <c r="BAA72" s="60"/>
      <c r="BAB72" s="60"/>
      <c r="BAC72" s="60"/>
      <c r="BAD72" s="60"/>
      <c r="BAE72" s="60"/>
      <c r="BAF72" s="60"/>
      <c r="BAG72" s="60"/>
      <c r="BAH72" s="60"/>
      <c r="BAI72" s="60"/>
      <c r="BAJ72" s="60"/>
      <c r="BAK72" s="60"/>
      <c r="BAL72" s="60"/>
      <c r="BAM72" s="60"/>
      <c r="BAN72" s="60"/>
      <c r="BAO72" s="60"/>
      <c r="BAP72" s="60"/>
      <c r="BAQ72" s="60"/>
      <c r="BAR72" s="60"/>
      <c r="BAS72" s="60"/>
      <c r="BAT72" s="60"/>
      <c r="BAU72" s="60"/>
      <c r="BAV72" s="60"/>
      <c r="BAW72" s="60"/>
      <c r="BAX72" s="60"/>
      <c r="BAY72" s="60"/>
      <c r="BAZ72" s="60"/>
      <c r="BBA72" s="60"/>
      <c r="BBB72" s="60"/>
      <c r="BBC72" s="60"/>
      <c r="BBD72" s="60"/>
      <c r="BBE72" s="60"/>
      <c r="BBF72" s="60"/>
      <c r="BBG72" s="60"/>
      <c r="BBH72" s="60"/>
      <c r="BBI72" s="60"/>
      <c r="BBJ72" s="60"/>
      <c r="BBK72" s="60"/>
      <c r="BBL72" s="60"/>
      <c r="BBM72" s="60"/>
      <c r="BBN72" s="60"/>
      <c r="BBO72" s="60"/>
      <c r="BBP72" s="60"/>
      <c r="BBQ72" s="60"/>
      <c r="BBR72" s="60"/>
      <c r="BBS72" s="60"/>
      <c r="BBT72" s="60"/>
      <c r="BBU72" s="60"/>
      <c r="BBV72" s="60"/>
      <c r="BBW72" s="60"/>
      <c r="BBX72" s="60"/>
      <c r="BBY72" s="60"/>
      <c r="BBZ72" s="60"/>
      <c r="BCA72" s="60"/>
      <c r="BCB72" s="60"/>
      <c r="BCC72" s="60"/>
      <c r="BCD72" s="60"/>
      <c r="BCE72" s="60"/>
      <c r="BCF72" s="60"/>
      <c r="BCG72" s="60"/>
      <c r="BCH72" s="60"/>
      <c r="BCI72" s="60"/>
      <c r="BCJ72" s="60"/>
      <c r="BCK72" s="60"/>
      <c r="BCL72" s="60"/>
      <c r="BCM72" s="60"/>
      <c r="BCN72" s="60"/>
      <c r="BCO72" s="60"/>
      <c r="BCP72" s="60"/>
      <c r="BCQ72" s="60"/>
      <c r="BCR72" s="60"/>
      <c r="BCS72" s="60"/>
      <c r="BCT72" s="60"/>
      <c r="BCU72" s="60"/>
      <c r="BCV72" s="60"/>
      <c r="BCW72" s="60"/>
      <c r="BCX72" s="60"/>
      <c r="BCY72" s="60"/>
      <c r="BCZ72" s="60"/>
      <c r="BDA72" s="60"/>
      <c r="BDB72" s="60"/>
      <c r="BDC72" s="60"/>
      <c r="BDD72" s="60"/>
      <c r="BDE72" s="60"/>
      <c r="BDF72" s="60"/>
      <c r="BDG72" s="60"/>
      <c r="BDH72" s="60"/>
      <c r="BDI72" s="60"/>
      <c r="BDJ72" s="60"/>
      <c r="BDK72" s="60"/>
      <c r="BDL72" s="60"/>
      <c r="BDM72" s="60"/>
      <c r="BDN72" s="60"/>
      <c r="BDO72" s="60"/>
      <c r="BDP72" s="60"/>
      <c r="BDQ72" s="60"/>
      <c r="BDR72" s="60"/>
      <c r="BDS72" s="60"/>
      <c r="BDT72" s="60"/>
      <c r="BDU72" s="60"/>
      <c r="BDV72" s="60"/>
      <c r="BDW72" s="60"/>
      <c r="BDX72" s="60"/>
      <c r="BDY72" s="60"/>
      <c r="BDZ72" s="60"/>
      <c r="BEA72" s="60"/>
      <c r="BEB72" s="60"/>
      <c r="BEC72" s="60"/>
      <c r="BED72" s="60"/>
      <c r="BEE72" s="60"/>
      <c r="BEF72" s="60"/>
      <c r="BEG72" s="60"/>
      <c r="BEH72" s="60"/>
      <c r="BEI72" s="60"/>
      <c r="BEJ72" s="60"/>
      <c r="BEK72" s="60"/>
      <c r="BEL72" s="60"/>
      <c r="BEM72" s="60"/>
      <c r="BEN72" s="60"/>
      <c r="BEO72" s="60"/>
      <c r="BEP72" s="60"/>
      <c r="BEQ72" s="60"/>
      <c r="BER72" s="60"/>
      <c r="BES72" s="60"/>
      <c r="BET72" s="60"/>
      <c r="BEU72" s="60"/>
      <c r="BEV72" s="60"/>
      <c r="BEW72" s="60"/>
      <c r="BEX72" s="60"/>
      <c r="BEY72" s="60"/>
      <c r="BEZ72" s="60"/>
      <c r="BFA72" s="60"/>
      <c r="BFB72" s="60"/>
      <c r="BFC72" s="60"/>
      <c r="BFD72" s="60"/>
      <c r="BFE72" s="60"/>
      <c r="BFF72" s="60"/>
      <c r="BFG72" s="60"/>
      <c r="BFH72" s="60"/>
      <c r="BFI72" s="60"/>
      <c r="BFJ72" s="60"/>
      <c r="BFK72" s="60"/>
      <c r="BFL72" s="60"/>
      <c r="BFM72" s="60"/>
      <c r="BFN72" s="60"/>
      <c r="BFO72" s="60"/>
      <c r="BFP72" s="60"/>
      <c r="BFQ72" s="60"/>
      <c r="BFR72" s="60"/>
      <c r="BFS72" s="60"/>
      <c r="BFT72" s="60"/>
      <c r="BFU72" s="60"/>
      <c r="BFV72" s="60"/>
      <c r="BFW72" s="60"/>
      <c r="BFX72" s="60"/>
      <c r="BFY72" s="60"/>
      <c r="BFZ72" s="60"/>
      <c r="BGA72" s="60"/>
      <c r="BGB72" s="60"/>
      <c r="BGC72" s="60"/>
      <c r="BGD72" s="60"/>
      <c r="BGE72" s="60"/>
      <c r="BGF72" s="60"/>
      <c r="BGG72" s="60"/>
      <c r="BGH72" s="60"/>
      <c r="BGI72" s="60"/>
      <c r="BGJ72" s="60"/>
      <c r="BGK72" s="60"/>
      <c r="BGL72" s="60"/>
      <c r="BGM72" s="60"/>
      <c r="BGN72" s="60"/>
      <c r="BGO72" s="60"/>
      <c r="BGP72" s="60"/>
      <c r="BGQ72" s="60"/>
      <c r="BGR72" s="60"/>
      <c r="BGS72" s="60"/>
      <c r="BGT72" s="60"/>
      <c r="BGU72" s="60"/>
      <c r="BGV72" s="60"/>
      <c r="BGW72" s="60"/>
      <c r="BGX72" s="60"/>
      <c r="BGY72" s="60"/>
      <c r="BGZ72" s="60"/>
      <c r="BHA72" s="60"/>
      <c r="BHB72" s="60"/>
      <c r="BHC72" s="60"/>
      <c r="BHD72" s="60"/>
      <c r="BHE72" s="60"/>
      <c r="BHF72" s="60"/>
      <c r="BHG72" s="60"/>
      <c r="BHH72" s="60"/>
      <c r="BHI72" s="60"/>
      <c r="BHJ72" s="60"/>
      <c r="BHK72" s="60"/>
      <c r="BHL72" s="60"/>
      <c r="BHM72" s="60"/>
      <c r="BHN72" s="60"/>
      <c r="BHO72" s="60"/>
      <c r="BHP72" s="60"/>
      <c r="BHQ72" s="60"/>
      <c r="BHR72" s="60"/>
      <c r="BHS72" s="60"/>
      <c r="BHT72" s="60"/>
      <c r="BHU72" s="60"/>
      <c r="BHV72" s="60"/>
      <c r="BHW72" s="60"/>
      <c r="BHX72" s="60"/>
      <c r="BHY72" s="60"/>
      <c r="BHZ72" s="60"/>
      <c r="BIA72" s="60"/>
      <c r="BIB72" s="60"/>
      <c r="BIC72" s="60"/>
    </row>
    <row r="73" spans="1:1589" ht="37.5" customHeight="1" x14ac:dyDescent="0.25">
      <c r="A73" s="127"/>
      <c r="B73" s="165" t="s">
        <v>213</v>
      </c>
      <c r="C73" s="165"/>
      <c r="D73" s="31"/>
      <c r="E73" s="31"/>
      <c r="F73" s="31"/>
      <c r="G73" s="47"/>
      <c r="H73" s="46"/>
      <c r="I73" s="46"/>
      <c r="J73" s="46"/>
      <c r="K73" s="54"/>
      <c r="L73" s="54"/>
      <c r="M73" s="54"/>
      <c r="N73" s="54"/>
      <c r="O73" s="54"/>
      <c r="P73" s="54"/>
      <c r="Q73" s="54"/>
      <c r="R73" s="54"/>
      <c r="S73" s="54"/>
      <c r="T73" s="54"/>
      <c r="U73" s="54"/>
      <c r="V73" s="54"/>
      <c r="W73" s="54"/>
      <c r="X73" s="54"/>
      <c r="Y73" s="54"/>
      <c r="Z73" s="54"/>
      <c r="AA73" s="54"/>
      <c r="AB73" s="54"/>
      <c r="AC73" s="54"/>
      <c r="AD73" s="54"/>
      <c r="AE73" s="54"/>
      <c r="AF73" s="54"/>
      <c r="AG73" s="54"/>
      <c r="AH73" s="54"/>
      <c r="AI73" s="54"/>
      <c r="AJ73" s="54"/>
      <c r="AK73" s="54"/>
      <c r="AL73" s="54"/>
      <c r="AM73" s="54"/>
      <c r="AN73" s="54"/>
      <c r="AO73" s="54"/>
      <c r="AP73" s="54"/>
      <c r="AQ73" s="54"/>
      <c r="AR73" s="56"/>
      <c r="AS73" s="54"/>
      <c r="AT73" s="54"/>
      <c r="AU73" s="54"/>
      <c r="AV73" s="54"/>
      <c r="AW73" s="54"/>
      <c r="AX73" s="54"/>
      <c r="AY73" s="54"/>
      <c r="AZ73" s="54"/>
      <c r="BA73" s="54"/>
      <c r="BB73" s="54"/>
      <c r="BC73" s="54"/>
      <c r="BD73" s="54"/>
      <c r="BE73" s="54"/>
      <c r="BF73" s="54"/>
      <c r="BG73" s="54"/>
      <c r="BH73" s="54"/>
      <c r="BI73" s="54"/>
      <c r="BJ73" s="54"/>
      <c r="BK73" s="54"/>
      <c r="BL73" s="54"/>
      <c r="BM73" s="54"/>
      <c r="BN73" s="54"/>
      <c r="BO73" s="54"/>
      <c r="BP73" s="54"/>
      <c r="BQ73" s="54"/>
      <c r="BR73" s="54"/>
      <c r="BS73" s="54"/>
      <c r="BT73" s="54"/>
      <c r="BU73" s="54"/>
      <c r="BV73" s="54"/>
      <c r="BW73" s="54"/>
      <c r="BX73" s="54"/>
      <c r="BY73" s="54"/>
      <c r="BZ73" s="54"/>
      <c r="CA73" s="54"/>
      <c r="CB73" s="54"/>
      <c r="CC73" s="54"/>
      <c r="CD73" s="54"/>
      <c r="CE73" s="54"/>
      <c r="CF73" s="54"/>
      <c r="CG73" s="54"/>
      <c r="CH73" s="54"/>
      <c r="CI73" s="54"/>
      <c r="CJ73" s="54"/>
      <c r="CK73" s="54"/>
      <c r="CL73" s="54"/>
      <c r="CM73" s="54"/>
      <c r="CN73" s="54"/>
      <c r="CO73" s="54"/>
      <c r="CP73" s="54"/>
      <c r="CQ73" s="54"/>
      <c r="CR73" s="54"/>
      <c r="CS73" s="54"/>
      <c r="CT73" s="54"/>
      <c r="CU73" s="54"/>
      <c r="CV73" s="54"/>
      <c r="CW73" s="54"/>
      <c r="CX73" s="54"/>
      <c r="CY73" s="54"/>
      <c r="CZ73" s="54"/>
      <c r="DA73" s="54"/>
      <c r="DB73" s="54"/>
      <c r="DC73" s="54"/>
      <c r="DD73" s="54"/>
      <c r="DE73" s="54"/>
      <c r="DF73" s="54"/>
      <c r="DG73" s="54"/>
      <c r="DH73" s="54"/>
      <c r="DI73" s="54"/>
      <c r="DJ73" s="54"/>
      <c r="DK73" s="54"/>
      <c r="DL73" s="54"/>
      <c r="DM73" s="54"/>
      <c r="DN73" s="54"/>
      <c r="DO73" s="54"/>
      <c r="DP73" s="54"/>
      <c r="DQ73" s="54"/>
      <c r="DR73" s="54"/>
      <c r="DS73" s="54"/>
      <c r="DT73" s="54"/>
      <c r="DU73" s="54"/>
      <c r="DV73" s="54"/>
      <c r="DW73" s="54"/>
      <c r="DX73" s="54"/>
      <c r="DY73" s="54"/>
      <c r="DZ73" s="54"/>
      <c r="EA73" s="54"/>
      <c r="EB73" s="54"/>
      <c r="EC73" s="54"/>
      <c r="ED73" s="54"/>
      <c r="EE73" s="54"/>
      <c r="EF73" s="54"/>
      <c r="EG73" s="54"/>
      <c r="EH73" s="54"/>
      <c r="EI73" s="54"/>
      <c r="EJ73" s="54"/>
      <c r="EK73" s="54"/>
      <c r="EL73" s="54"/>
      <c r="EM73" s="54"/>
      <c r="EN73" s="54"/>
      <c r="EO73" s="54"/>
      <c r="EP73" s="54"/>
      <c r="EQ73" s="54"/>
      <c r="ER73" s="54"/>
      <c r="ES73" s="54"/>
      <c r="ET73" s="54"/>
      <c r="EU73" s="54"/>
      <c r="EV73" s="54"/>
      <c r="EW73" s="54"/>
      <c r="EX73" s="54"/>
      <c r="EY73" s="54"/>
      <c r="EZ73" s="54"/>
      <c r="FA73" s="54"/>
      <c r="FB73" s="54"/>
      <c r="FC73" s="54"/>
      <c r="FD73" s="54"/>
      <c r="FE73" s="54"/>
      <c r="FF73" s="54"/>
      <c r="FG73" s="54"/>
      <c r="FH73" s="54"/>
      <c r="FI73" s="54"/>
      <c r="FJ73" s="54"/>
      <c r="FK73" s="54"/>
      <c r="FL73" s="54"/>
      <c r="FM73" s="54"/>
      <c r="FN73" s="54"/>
      <c r="FO73" s="54"/>
      <c r="FP73" s="54"/>
      <c r="FQ73" s="54"/>
      <c r="FR73" s="54"/>
      <c r="FS73" s="54"/>
      <c r="FT73" s="54"/>
      <c r="FU73" s="54"/>
      <c r="FV73" s="54"/>
      <c r="FW73" s="54"/>
      <c r="FX73" s="54"/>
      <c r="FY73" s="54"/>
      <c r="FZ73" s="54"/>
      <c r="GA73" s="54"/>
      <c r="GB73" s="54"/>
      <c r="GC73" s="54"/>
      <c r="GD73" s="54"/>
      <c r="GE73" s="54"/>
      <c r="GF73" s="54"/>
      <c r="GG73" s="54"/>
      <c r="GH73" s="54"/>
      <c r="GI73" s="54"/>
      <c r="GJ73" s="54"/>
      <c r="GK73" s="54"/>
      <c r="GL73" s="54"/>
      <c r="GM73" s="54"/>
      <c r="GN73" s="54"/>
      <c r="GO73" s="54"/>
      <c r="GP73" s="54"/>
      <c r="GQ73" s="54"/>
      <c r="GR73" s="54"/>
      <c r="GS73" s="54"/>
      <c r="GT73" s="54"/>
      <c r="GU73" s="54"/>
      <c r="GV73" s="54"/>
      <c r="GW73" s="54"/>
      <c r="GX73" s="54"/>
      <c r="GY73" s="54"/>
      <c r="GZ73" s="54"/>
      <c r="HA73" s="54"/>
      <c r="HB73" s="54"/>
      <c r="HC73" s="54"/>
      <c r="HD73" s="54"/>
      <c r="HE73" s="54"/>
      <c r="HF73" s="54"/>
      <c r="HG73" s="54"/>
      <c r="HH73" s="54"/>
      <c r="HI73" s="54"/>
      <c r="HJ73" s="54"/>
      <c r="HK73" s="54"/>
      <c r="HL73" s="54"/>
      <c r="HM73" s="54"/>
      <c r="HN73" s="54"/>
      <c r="HO73" s="54"/>
      <c r="HP73" s="54"/>
      <c r="HQ73" s="54"/>
      <c r="HR73" s="54"/>
      <c r="HS73" s="54"/>
      <c r="HT73" s="54"/>
      <c r="HU73" s="54"/>
      <c r="HV73" s="54"/>
      <c r="HW73" s="54"/>
      <c r="HX73" s="54"/>
      <c r="HY73" s="54"/>
      <c r="HZ73" s="54"/>
      <c r="IA73" s="54"/>
      <c r="IB73" s="54"/>
      <c r="IC73" s="54"/>
      <c r="ID73" s="54"/>
      <c r="IE73" s="54"/>
      <c r="IF73" s="54"/>
      <c r="IG73" s="54"/>
      <c r="IH73" s="54"/>
      <c r="II73" s="54"/>
      <c r="IJ73" s="54"/>
      <c r="IK73" s="54"/>
      <c r="IL73" s="54"/>
      <c r="IM73" s="54"/>
      <c r="IN73" s="54"/>
      <c r="IO73" s="54"/>
      <c r="IP73" s="54"/>
      <c r="IQ73" s="54"/>
      <c r="IR73" s="54"/>
      <c r="IS73" s="54"/>
      <c r="IT73" s="54"/>
      <c r="IU73" s="54"/>
      <c r="IV73" s="54"/>
      <c r="IW73" s="54"/>
      <c r="IX73" s="54"/>
      <c r="IY73" s="54"/>
      <c r="IZ73" s="54"/>
      <c r="JA73" s="54"/>
      <c r="JB73" s="54"/>
      <c r="JC73" s="54"/>
      <c r="JD73" s="54"/>
      <c r="JE73" s="54"/>
      <c r="JF73" s="54"/>
      <c r="JG73" s="54"/>
      <c r="JH73" s="54"/>
      <c r="JI73" s="54"/>
      <c r="JJ73" s="54"/>
      <c r="JK73" s="54"/>
      <c r="JL73" s="54"/>
      <c r="JM73" s="54"/>
      <c r="JN73" s="54"/>
      <c r="JO73" s="54"/>
      <c r="JP73" s="54"/>
      <c r="JQ73" s="54"/>
      <c r="JR73" s="54"/>
      <c r="JS73" s="54"/>
      <c r="JT73" s="54"/>
      <c r="JU73" s="54"/>
      <c r="JV73" s="54"/>
      <c r="JW73" s="54"/>
      <c r="JX73" s="54"/>
      <c r="JY73" s="54"/>
      <c r="JZ73" s="54"/>
      <c r="KA73" s="54"/>
      <c r="KB73" s="54"/>
      <c r="KC73" s="54"/>
      <c r="KD73" s="54"/>
      <c r="KE73" s="54"/>
      <c r="KF73" s="54"/>
      <c r="KG73" s="54"/>
      <c r="KH73" s="54"/>
      <c r="KI73" s="54"/>
      <c r="KJ73" s="54"/>
      <c r="KK73" s="54"/>
      <c r="KL73" s="54"/>
      <c r="KM73" s="54"/>
      <c r="KN73" s="54"/>
      <c r="KO73" s="54"/>
      <c r="KP73" s="54"/>
      <c r="KQ73" s="54"/>
      <c r="KR73" s="54"/>
      <c r="KS73" s="54"/>
      <c r="KT73" s="54"/>
      <c r="KU73" s="54"/>
      <c r="KV73" s="54"/>
      <c r="KW73" s="54"/>
      <c r="KX73" s="54"/>
      <c r="KY73" s="54"/>
      <c r="KZ73" s="54"/>
      <c r="LA73" s="54"/>
      <c r="LB73" s="54"/>
      <c r="LC73" s="54"/>
      <c r="LD73" s="54"/>
      <c r="LE73" s="54"/>
      <c r="LF73" s="54"/>
      <c r="LG73" s="54"/>
      <c r="LH73" s="54"/>
      <c r="LI73" s="54"/>
      <c r="LJ73" s="54"/>
      <c r="LK73" s="54"/>
      <c r="LL73" s="54"/>
      <c r="LM73" s="54"/>
      <c r="LN73" s="54"/>
      <c r="LO73" s="54"/>
      <c r="LP73" s="54"/>
      <c r="LQ73" s="54"/>
      <c r="LR73" s="54"/>
      <c r="LS73" s="54"/>
      <c r="LT73" s="54"/>
      <c r="LU73" s="54"/>
      <c r="LV73" s="54"/>
      <c r="LW73" s="54"/>
      <c r="LX73" s="54"/>
      <c r="LY73" s="54"/>
      <c r="LZ73" s="54"/>
      <c r="MA73" s="54"/>
      <c r="MB73" s="54"/>
      <c r="MC73" s="54"/>
      <c r="MD73" s="54"/>
      <c r="ME73" s="54"/>
      <c r="MF73" s="54"/>
      <c r="MG73" s="54"/>
      <c r="MH73" s="54"/>
      <c r="MI73" s="54"/>
      <c r="MJ73" s="54"/>
      <c r="MK73" s="54"/>
      <c r="ML73" s="54"/>
      <c r="MM73" s="54"/>
      <c r="MN73" s="54"/>
      <c r="MO73" s="54"/>
      <c r="MP73" s="54"/>
      <c r="MQ73" s="54"/>
      <c r="MR73" s="54"/>
      <c r="MS73" s="54"/>
      <c r="MT73" s="54"/>
      <c r="MU73" s="54"/>
      <c r="MV73" s="54"/>
      <c r="MW73" s="54"/>
      <c r="MX73" s="54"/>
      <c r="MY73" s="54"/>
      <c r="MZ73" s="54"/>
      <c r="NA73" s="54"/>
      <c r="NB73" s="54"/>
      <c r="NC73" s="54"/>
      <c r="ND73" s="54"/>
      <c r="NE73" s="54"/>
      <c r="NF73" s="54"/>
      <c r="NG73" s="54"/>
      <c r="NH73" s="54"/>
      <c r="NI73" s="54"/>
      <c r="NJ73" s="54"/>
      <c r="NK73" s="54"/>
      <c r="NL73" s="54"/>
      <c r="NM73" s="54"/>
      <c r="NN73" s="54"/>
      <c r="NO73" s="54"/>
      <c r="NP73" s="54"/>
      <c r="NQ73" s="54"/>
      <c r="NR73" s="54"/>
      <c r="NS73" s="54"/>
      <c r="NT73" s="54"/>
      <c r="NU73" s="54"/>
      <c r="NV73" s="54"/>
      <c r="NW73" s="54"/>
      <c r="NX73" s="54"/>
      <c r="NY73" s="54"/>
      <c r="NZ73" s="54"/>
      <c r="OA73" s="54"/>
      <c r="OB73" s="54"/>
      <c r="OC73" s="54"/>
      <c r="OD73" s="54"/>
      <c r="OE73" s="54"/>
      <c r="OF73" s="54"/>
      <c r="OG73" s="54"/>
      <c r="OH73" s="54"/>
      <c r="OI73" s="54"/>
      <c r="OJ73" s="54"/>
      <c r="OK73" s="54"/>
      <c r="OL73" s="54"/>
      <c r="OM73" s="54"/>
      <c r="ON73" s="54"/>
      <c r="OO73" s="54"/>
      <c r="OP73" s="54"/>
      <c r="OQ73" s="54"/>
      <c r="OR73" s="54"/>
      <c r="OS73" s="54"/>
      <c r="OT73" s="54"/>
      <c r="OU73" s="54"/>
      <c r="OV73" s="54"/>
      <c r="OW73" s="54"/>
      <c r="OX73" s="54"/>
      <c r="OY73" s="54"/>
      <c r="OZ73" s="54"/>
      <c r="PA73" s="54"/>
      <c r="PB73" s="54"/>
      <c r="PC73" s="54"/>
      <c r="PD73" s="54"/>
      <c r="PE73" s="54"/>
      <c r="PF73" s="54"/>
      <c r="PG73" s="54"/>
      <c r="PH73" s="54"/>
      <c r="PI73" s="54"/>
      <c r="PJ73" s="54"/>
      <c r="PK73" s="54"/>
      <c r="PL73" s="54"/>
      <c r="PM73" s="54"/>
      <c r="PN73" s="54"/>
      <c r="PO73" s="54"/>
      <c r="PP73" s="54"/>
      <c r="PQ73" s="54"/>
      <c r="PR73" s="54"/>
      <c r="PS73" s="54"/>
      <c r="PT73" s="54"/>
      <c r="PU73" s="54"/>
      <c r="PV73" s="54"/>
      <c r="PW73" s="54"/>
      <c r="PX73" s="54"/>
      <c r="PY73" s="54"/>
      <c r="PZ73" s="54"/>
      <c r="QA73" s="54"/>
      <c r="QB73" s="54"/>
      <c r="QC73" s="54"/>
      <c r="QD73" s="54"/>
      <c r="QE73" s="54"/>
      <c r="QF73" s="54"/>
      <c r="QG73" s="54"/>
      <c r="QH73" s="54"/>
      <c r="QI73" s="54"/>
      <c r="QJ73" s="54"/>
      <c r="QK73" s="54"/>
      <c r="QL73" s="54"/>
      <c r="QM73" s="54"/>
      <c r="QN73" s="54"/>
      <c r="QO73" s="54"/>
      <c r="QP73" s="54"/>
      <c r="QQ73" s="54"/>
      <c r="QR73" s="54"/>
      <c r="QS73" s="54"/>
      <c r="QT73" s="54"/>
      <c r="QU73" s="54"/>
      <c r="QV73" s="54"/>
      <c r="QW73" s="54"/>
      <c r="QX73" s="54"/>
      <c r="QY73" s="54"/>
      <c r="QZ73" s="54"/>
      <c r="RA73" s="54"/>
      <c r="RB73" s="54"/>
      <c r="RC73" s="54"/>
      <c r="RD73" s="54"/>
      <c r="RE73" s="54"/>
      <c r="RF73" s="54"/>
      <c r="RG73" s="54"/>
      <c r="RH73" s="54"/>
      <c r="RI73" s="54"/>
      <c r="RJ73" s="54"/>
      <c r="RK73" s="54"/>
      <c r="RL73" s="54"/>
      <c r="RM73" s="54"/>
      <c r="RN73" s="54"/>
      <c r="RO73" s="54"/>
      <c r="RP73" s="54"/>
      <c r="RQ73" s="54"/>
      <c r="RR73" s="54"/>
      <c r="RS73" s="54"/>
      <c r="RT73" s="54"/>
      <c r="RU73" s="54"/>
      <c r="RV73" s="54"/>
      <c r="RW73" s="54"/>
      <c r="RX73" s="54"/>
      <c r="RY73" s="54"/>
      <c r="RZ73" s="54"/>
      <c r="SA73" s="54"/>
      <c r="SB73" s="54"/>
      <c r="SC73" s="54"/>
      <c r="SD73" s="54"/>
      <c r="SE73" s="54"/>
      <c r="SF73" s="54"/>
      <c r="SG73" s="54"/>
      <c r="SH73" s="54"/>
      <c r="SI73" s="54"/>
      <c r="SJ73" s="54"/>
      <c r="SK73" s="54"/>
      <c r="SL73" s="54"/>
      <c r="SM73" s="54"/>
      <c r="SN73" s="54"/>
      <c r="SO73" s="54"/>
      <c r="SP73" s="54"/>
      <c r="SQ73" s="54"/>
      <c r="SR73" s="54"/>
      <c r="SS73" s="54"/>
      <c r="ST73" s="54"/>
      <c r="SU73" s="54"/>
      <c r="SV73" s="54"/>
      <c r="SW73" s="54"/>
      <c r="SX73" s="54"/>
      <c r="SY73" s="54"/>
      <c r="SZ73" s="54"/>
      <c r="TA73" s="54"/>
      <c r="TB73" s="54"/>
      <c r="TC73" s="54"/>
      <c r="TD73" s="54"/>
      <c r="TE73" s="54"/>
      <c r="TF73" s="54"/>
      <c r="TG73" s="54"/>
      <c r="TH73" s="54"/>
      <c r="TI73" s="54"/>
      <c r="TJ73" s="54"/>
      <c r="TK73" s="54"/>
      <c r="TL73" s="54"/>
      <c r="TM73" s="54"/>
      <c r="TN73" s="54"/>
      <c r="TO73" s="54"/>
      <c r="TP73" s="54"/>
      <c r="TQ73" s="54"/>
      <c r="TR73" s="54"/>
      <c r="TS73" s="54"/>
      <c r="TT73" s="54"/>
      <c r="TU73" s="54"/>
      <c r="TV73" s="54"/>
      <c r="TW73" s="54"/>
      <c r="TX73" s="54"/>
      <c r="TY73" s="54"/>
      <c r="TZ73" s="54"/>
      <c r="UA73" s="54"/>
      <c r="UB73" s="54"/>
      <c r="UC73" s="54"/>
      <c r="UD73" s="54"/>
      <c r="UE73" s="54"/>
      <c r="UF73" s="54"/>
      <c r="UG73" s="54"/>
      <c r="UH73" s="54"/>
      <c r="UI73" s="54"/>
      <c r="UJ73" s="54"/>
      <c r="UK73" s="54"/>
      <c r="UL73" s="54"/>
      <c r="UM73" s="54"/>
      <c r="UN73" s="54"/>
      <c r="UO73" s="54"/>
      <c r="UP73" s="54"/>
      <c r="UQ73" s="54"/>
      <c r="UR73" s="54"/>
      <c r="US73" s="54"/>
      <c r="UT73" s="54"/>
      <c r="UU73" s="54"/>
      <c r="UV73" s="54"/>
      <c r="UW73" s="54"/>
      <c r="UX73" s="54"/>
      <c r="UY73" s="54"/>
      <c r="UZ73" s="54"/>
      <c r="VA73" s="54"/>
      <c r="VB73" s="54"/>
      <c r="VC73" s="54"/>
      <c r="VD73" s="54"/>
      <c r="VE73" s="54"/>
      <c r="VF73" s="54"/>
      <c r="VG73" s="54"/>
      <c r="VH73" s="54"/>
      <c r="VI73" s="54"/>
      <c r="VJ73" s="54"/>
      <c r="VK73" s="54"/>
      <c r="VL73" s="54"/>
      <c r="VM73" s="54"/>
      <c r="VN73" s="54"/>
      <c r="VO73" s="54"/>
      <c r="VP73" s="54"/>
      <c r="VQ73" s="54"/>
      <c r="VR73" s="54"/>
      <c r="VS73" s="54"/>
      <c r="VT73" s="54"/>
      <c r="VU73" s="54"/>
      <c r="VV73" s="54"/>
      <c r="VW73" s="54"/>
      <c r="VX73" s="54"/>
      <c r="VY73" s="54"/>
      <c r="VZ73" s="54"/>
      <c r="WA73" s="54"/>
      <c r="WB73" s="54"/>
      <c r="WC73" s="54"/>
      <c r="WD73" s="54"/>
      <c r="WE73" s="54"/>
      <c r="WF73" s="54"/>
      <c r="WG73" s="54"/>
      <c r="WH73" s="54"/>
      <c r="WI73" s="54"/>
      <c r="WJ73" s="54"/>
      <c r="WK73" s="54"/>
      <c r="WL73" s="54"/>
      <c r="WM73" s="54"/>
      <c r="WN73" s="54"/>
      <c r="WO73" s="54"/>
      <c r="WP73" s="54"/>
      <c r="WQ73" s="54"/>
      <c r="WR73" s="54"/>
      <c r="WS73" s="54"/>
      <c r="WT73" s="54"/>
      <c r="WU73" s="54"/>
      <c r="WV73" s="54"/>
      <c r="WW73" s="54"/>
      <c r="WX73" s="54"/>
      <c r="WY73" s="54"/>
      <c r="WZ73" s="54"/>
      <c r="XA73" s="54"/>
      <c r="XB73" s="54"/>
      <c r="XC73" s="54"/>
      <c r="XD73" s="54"/>
      <c r="XE73" s="54"/>
      <c r="XF73" s="54"/>
      <c r="XG73" s="54"/>
      <c r="XH73" s="54"/>
      <c r="XI73" s="54"/>
      <c r="XJ73" s="54"/>
      <c r="XK73" s="54"/>
      <c r="XL73" s="54"/>
      <c r="XM73" s="54"/>
      <c r="XN73" s="54"/>
      <c r="XO73" s="54"/>
      <c r="XP73" s="54"/>
      <c r="XQ73" s="54"/>
      <c r="XR73" s="54"/>
      <c r="XS73" s="54"/>
      <c r="XT73" s="54"/>
      <c r="XU73" s="54"/>
      <c r="XV73" s="54"/>
      <c r="XW73" s="54"/>
      <c r="XX73" s="54"/>
      <c r="XY73" s="54"/>
      <c r="XZ73" s="54"/>
      <c r="YA73" s="54"/>
      <c r="YB73" s="54"/>
      <c r="YC73" s="54"/>
      <c r="YD73" s="54"/>
      <c r="YE73" s="54"/>
      <c r="YF73" s="54"/>
      <c r="YG73" s="54"/>
      <c r="YH73" s="54"/>
      <c r="YI73" s="54"/>
      <c r="YJ73" s="54"/>
      <c r="YK73" s="54"/>
      <c r="YL73" s="54"/>
      <c r="YM73" s="54"/>
      <c r="YN73" s="54"/>
      <c r="YO73" s="54"/>
      <c r="YP73" s="54"/>
      <c r="YQ73" s="54"/>
      <c r="YR73" s="54"/>
      <c r="YS73" s="54"/>
      <c r="YT73" s="54"/>
      <c r="YU73" s="54"/>
      <c r="YV73" s="54"/>
      <c r="YW73" s="54"/>
      <c r="YX73" s="54"/>
      <c r="YY73" s="54"/>
      <c r="YZ73" s="54"/>
      <c r="ZA73" s="54"/>
      <c r="ZB73" s="54"/>
      <c r="ZC73" s="54"/>
      <c r="ZD73" s="54"/>
      <c r="ZE73" s="54"/>
      <c r="ZF73" s="54"/>
      <c r="ZG73" s="54"/>
      <c r="ZH73" s="54"/>
      <c r="ZI73" s="54"/>
      <c r="ZJ73" s="54"/>
      <c r="ZK73" s="54"/>
      <c r="ZL73" s="54"/>
      <c r="ZM73" s="54"/>
      <c r="ZN73" s="54"/>
      <c r="ZO73" s="54"/>
      <c r="ZP73" s="54"/>
      <c r="ZQ73" s="54"/>
      <c r="ZR73" s="54"/>
      <c r="ZS73" s="54"/>
      <c r="ZT73" s="54"/>
      <c r="ZU73" s="54"/>
      <c r="ZV73" s="54"/>
      <c r="ZW73" s="54"/>
      <c r="ZX73" s="54"/>
      <c r="ZY73" s="54"/>
      <c r="ZZ73" s="54"/>
      <c r="AAA73" s="54"/>
      <c r="AAB73" s="54"/>
      <c r="AAC73" s="54"/>
      <c r="AAD73" s="54"/>
      <c r="AAE73" s="54"/>
      <c r="AAF73" s="54"/>
      <c r="AAG73" s="54"/>
      <c r="AAH73" s="54"/>
      <c r="AAI73" s="54"/>
      <c r="AAJ73" s="54"/>
      <c r="AAK73" s="54"/>
      <c r="AAL73" s="54"/>
      <c r="AAM73" s="54"/>
      <c r="AAN73" s="54"/>
      <c r="AAO73" s="54"/>
      <c r="AAP73" s="54"/>
      <c r="AAQ73" s="54"/>
      <c r="AAR73" s="54"/>
      <c r="AAS73" s="54"/>
      <c r="AAT73" s="54"/>
      <c r="AAU73" s="54"/>
      <c r="AAV73" s="54"/>
      <c r="AAW73" s="54"/>
      <c r="AAX73" s="54"/>
      <c r="AAY73" s="54"/>
      <c r="AAZ73" s="54"/>
      <c r="ABA73" s="54"/>
      <c r="ABB73" s="54"/>
      <c r="ABC73" s="54"/>
      <c r="ABD73" s="54"/>
      <c r="ABE73" s="54"/>
      <c r="ABF73" s="54"/>
      <c r="ABG73" s="54"/>
      <c r="ABH73" s="54"/>
      <c r="ABI73" s="54"/>
      <c r="ABJ73" s="54"/>
      <c r="ABK73" s="54"/>
      <c r="ABL73" s="54"/>
      <c r="ABM73" s="54"/>
      <c r="ABN73" s="54"/>
      <c r="ABO73" s="54"/>
      <c r="ABP73" s="54"/>
      <c r="ABQ73" s="54"/>
      <c r="ABR73" s="54"/>
      <c r="ABS73" s="54"/>
      <c r="ABT73" s="54"/>
      <c r="ABU73" s="54"/>
      <c r="ABV73" s="54"/>
      <c r="ABW73" s="54"/>
      <c r="ABX73" s="54"/>
      <c r="ABY73" s="54"/>
      <c r="ABZ73" s="54"/>
      <c r="ACA73" s="54"/>
      <c r="ACB73" s="54"/>
      <c r="ACC73" s="54"/>
      <c r="ACD73" s="54"/>
      <c r="ACE73" s="54"/>
      <c r="ACF73" s="54"/>
      <c r="ACG73" s="54"/>
      <c r="ACH73" s="54"/>
      <c r="ACI73" s="54"/>
      <c r="ACJ73" s="54"/>
      <c r="ACK73" s="54"/>
      <c r="ACL73" s="54"/>
      <c r="ACM73" s="54"/>
      <c r="ACN73" s="54"/>
      <c r="ACO73" s="54"/>
      <c r="ACP73" s="54"/>
      <c r="ACQ73" s="54"/>
      <c r="ACR73" s="54"/>
      <c r="ACS73" s="54"/>
      <c r="ACT73" s="54"/>
      <c r="ACU73" s="54"/>
      <c r="ACV73" s="54"/>
      <c r="ACW73" s="54"/>
      <c r="ACX73" s="54"/>
      <c r="ACY73" s="54"/>
      <c r="ACZ73" s="54"/>
      <c r="ADA73" s="54"/>
      <c r="ADB73" s="54"/>
      <c r="ADC73" s="54"/>
      <c r="ADD73" s="54"/>
      <c r="ADE73" s="54"/>
      <c r="ADF73" s="54"/>
      <c r="ADG73" s="54"/>
      <c r="ADH73" s="54"/>
      <c r="ADI73" s="54"/>
      <c r="ADJ73" s="54"/>
      <c r="ADK73" s="54"/>
      <c r="ADL73" s="54"/>
      <c r="ADM73" s="54"/>
      <c r="ADN73" s="54"/>
      <c r="ADO73" s="54"/>
      <c r="ADP73" s="54"/>
      <c r="ADQ73" s="54"/>
      <c r="ADR73" s="54"/>
      <c r="ADS73" s="54"/>
      <c r="ADT73" s="54"/>
      <c r="ADU73" s="54"/>
      <c r="ADV73" s="54"/>
      <c r="ADW73" s="54"/>
      <c r="ADX73" s="54"/>
      <c r="ADY73" s="54"/>
      <c r="ADZ73" s="54"/>
      <c r="AEA73" s="54"/>
      <c r="AEB73" s="54"/>
      <c r="AEC73" s="54"/>
      <c r="AED73" s="54"/>
      <c r="AEE73" s="54"/>
      <c r="AEF73" s="54"/>
      <c r="AEG73" s="54"/>
      <c r="AEH73" s="54"/>
      <c r="AEI73" s="54"/>
      <c r="AEJ73" s="54"/>
      <c r="AEK73" s="54"/>
      <c r="AEL73" s="54"/>
      <c r="AEM73" s="54"/>
      <c r="AEN73" s="54"/>
      <c r="AEO73" s="54"/>
      <c r="AEP73" s="54"/>
      <c r="AEQ73" s="54"/>
      <c r="AER73" s="54"/>
      <c r="AES73" s="54"/>
      <c r="AET73" s="54"/>
      <c r="AEU73" s="54"/>
      <c r="AEV73" s="54"/>
      <c r="AEW73" s="54"/>
      <c r="AEX73" s="54"/>
      <c r="AEY73" s="54"/>
      <c r="AEZ73" s="54"/>
      <c r="AFA73" s="54"/>
      <c r="AFB73" s="54"/>
      <c r="AFC73" s="54"/>
      <c r="AFD73" s="54"/>
      <c r="AFE73" s="54"/>
      <c r="AFF73" s="54"/>
      <c r="AFG73" s="54"/>
      <c r="AFH73" s="54"/>
      <c r="AFI73" s="54"/>
      <c r="AFJ73" s="54"/>
      <c r="AFK73" s="54"/>
      <c r="AFL73" s="54"/>
      <c r="AFM73" s="54"/>
      <c r="AFN73" s="54"/>
      <c r="AFO73" s="54"/>
      <c r="AFP73" s="54"/>
      <c r="AFQ73" s="54"/>
      <c r="AFR73" s="54"/>
      <c r="AFS73" s="54"/>
      <c r="AFT73" s="54"/>
      <c r="AFU73" s="54"/>
      <c r="AFV73" s="54"/>
      <c r="AFW73" s="54"/>
      <c r="AFX73" s="54"/>
      <c r="AFY73" s="54"/>
      <c r="AFZ73" s="54"/>
      <c r="AGA73" s="54"/>
      <c r="AGB73" s="54"/>
      <c r="AGC73" s="54"/>
      <c r="AGD73" s="54"/>
      <c r="AGE73" s="54"/>
      <c r="AGF73" s="54"/>
      <c r="AGG73" s="54"/>
      <c r="AGH73" s="54"/>
      <c r="AGI73" s="54"/>
      <c r="AGJ73" s="54"/>
      <c r="AGK73" s="54"/>
      <c r="AGL73" s="54"/>
      <c r="AGM73" s="54"/>
      <c r="AGN73" s="54"/>
      <c r="AGO73" s="54"/>
      <c r="AGP73" s="54"/>
      <c r="AGQ73" s="54"/>
      <c r="AGR73" s="54"/>
      <c r="AGS73" s="54"/>
      <c r="AGT73" s="54"/>
      <c r="AGU73" s="54"/>
      <c r="AGV73" s="54"/>
      <c r="AGW73" s="54"/>
      <c r="AGX73" s="54"/>
      <c r="AGY73" s="54"/>
      <c r="AGZ73" s="54"/>
      <c r="AHA73" s="54"/>
      <c r="AHB73" s="54"/>
      <c r="AHC73" s="54"/>
      <c r="AHD73" s="54"/>
      <c r="AHE73" s="54"/>
      <c r="AHF73" s="54"/>
      <c r="AHG73" s="54"/>
      <c r="AHH73" s="54"/>
      <c r="AHI73" s="54"/>
      <c r="AHJ73" s="54"/>
      <c r="AHK73" s="54"/>
      <c r="AHL73" s="54"/>
      <c r="AHM73" s="54"/>
      <c r="AHN73" s="54"/>
      <c r="AHO73" s="54"/>
      <c r="AHP73" s="54"/>
      <c r="AHQ73" s="54"/>
      <c r="AHR73" s="54"/>
      <c r="AHS73" s="54"/>
      <c r="AHT73" s="54"/>
      <c r="AHU73" s="54"/>
      <c r="AHV73" s="54"/>
      <c r="AHW73" s="54"/>
      <c r="AHX73" s="54"/>
      <c r="AHY73" s="54"/>
      <c r="AHZ73" s="54"/>
      <c r="AIA73" s="54"/>
      <c r="AIB73" s="54"/>
      <c r="AIC73" s="54"/>
      <c r="AID73" s="54"/>
      <c r="AIE73" s="54"/>
      <c r="AIF73" s="54"/>
      <c r="AIG73" s="54"/>
      <c r="AIH73" s="54"/>
      <c r="AII73" s="54"/>
      <c r="AIJ73" s="54"/>
      <c r="AIK73" s="54"/>
      <c r="AIL73" s="54"/>
      <c r="AIM73" s="54"/>
      <c r="AIN73" s="54"/>
      <c r="AIO73" s="54"/>
      <c r="AIP73" s="54"/>
      <c r="AIQ73" s="54"/>
      <c r="AIR73" s="54"/>
      <c r="AIS73" s="54"/>
      <c r="AIT73" s="54"/>
      <c r="AIU73" s="54"/>
      <c r="AIV73" s="54"/>
      <c r="AIW73" s="54"/>
      <c r="AIX73" s="54"/>
      <c r="AIY73" s="54"/>
      <c r="AIZ73" s="54"/>
      <c r="AJA73" s="54"/>
      <c r="AJB73" s="54"/>
      <c r="AJC73" s="54"/>
      <c r="AJD73" s="54"/>
      <c r="AJE73" s="54"/>
      <c r="AJF73" s="54"/>
      <c r="AJG73" s="54"/>
      <c r="AJH73" s="54"/>
      <c r="AJI73" s="54"/>
      <c r="AJJ73" s="54"/>
      <c r="AJK73" s="54"/>
      <c r="AJL73" s="54"/>
      <c r="AJM73" s="54"/>
      <c r="AJN73" s="54"/>
      <c r="AJO73" s="54"/>
      <c r="AJP73" s="54"/>
      <c r="AJQ73" s="54"/>
      <c r="AJR73" s="54"/>
      <c r="AJS73" s="54"/>
      <c r="AJT73" s="54"/>
      <c r="AJU73" s="54"/>
      <c r="AJV73" s="54"/>
      <c r="AJW73" s="54"/>
      <c r="AJX73" s="54"/>
      <c r="AJY73" s="54"/>
      <c r="AJZ73" s="54"/>
      <c r="AKA73" s="54"/>
      <c r="AKB73" s="54"/>
      <c r="AKC73" s="54"/>
      <c r="AKD73" s="54"/>
      <c r="AKE73" s="54"/>
      <c r="AKF73" s="54"/>
      <c r="AKG73" s="54"/>
      <c r="AKH73" s="54"/>
      <c r="AKI73" s="54"/>
      <c r="AKJ73" s="54"/>
      <c r="AKK73" s="54"/>
      <c r="AKL73" s="54"/>
      <c r="AKM73" s="54"/>
      <c r="AKN73" s="54"/>
      <c r="AKO73" s="54"/>
      <c r="AKP73" s="54"/>
      <c r="AKQ73" s="54"/>
      <c r="AKR73" s="54"/>
      <c r="AKS73" s="54"/>
      <c r="AKT73" s="54"/>
      <c r="AKU73" s="54"/>
      <c r="AKV73" s="54"/>
      <c r="AKW73" s="54"/>
      <c r="AKX73" s="54"/>
      <c r="AKY73" s="54"/>
      <c r="AKZ73" s="54"/>
      <c r="ALA73" s="54"/>
      <c r="ALB73" s="54"/>
      <c r="ALC73" s="54"/>
      <c r="ALD73" s="54"/>
      <c r="ALE73" s="54"/>
      <c r="ALF73" s="54"/>
      <c r="ALG73" s="54"/>
      <c r="ALH73" s="54"/>
      <c r="ALI73" s="54"/>
      <c r="ALJ73" s="54"/>
      <c r="ALK73" s="54"/>
      <c r="ALL73" s="54"/>
      <c r="ALM73" s="54"/>
      <c r="ALN73" s="54"/>
      <c r="ALO73" s="54"/>
      <c r="ALP73" s="54"/>
      <c r="ALQ73" s="54"/>
      <c r="ALR73" s="54"/>
      <c r="ALS73" s="54"/>
      <c r="ALT73" s="54"/>
      <c r="ALU73" s="54"/>
      <c r="ALV73" s="54"/>
      <c r="ALW73" s="54"/>
      <c r="ALX73" s="54"/>
      <c r="ALY73" s="54"/>
      <c r="ALZ73" s="54"/>
      <c r="AMA73" s="54"/>
      <c r="AMB73" s="54"/>
      <c r="AMC73" s="54"/>
      <c r="AMD73" s="54"/>
      <c r="AME73" s="54"/>
      <c r="AMF73" s="54"/>
      <c r="AMG73" s="54"/>
      <c r="AMH73" s="54"/>
      <c r="AMI73" s="54"/>
      <c r="AMJ73" s="54"/>
      <c r="AMK73" s="54"/>
      <c r="AML73" s="54"/>
      <c r="AMM73" s="54"/>
      <c r="AMN73" s="54"/>
      <c r="AMO73" s="54"/>
      <c r="AMP73" s="54"/>
      <c r="AMQ73" s="54"/>
      <c r="AMR73" s="54"/>
      <c r="AMS73" s="54"/>
      <c r="AMT73" s="54"/>
      <c r="AMU73" s="54"/>
      <c r="AMV73" s="54"/>
      <c r="AMW73" s="54"/>
      <c r="AMX73" s="54"/>
      <c r="AMY73" s="54"/>
      <c r="AMZ73" s="54"/>
      <c r="ANA73" s="54"/>
      <c r="ANB73" s="54"/>
      <c r="ANC73" s="54"/>
      <c r="AND73" s="54"/>
      <c r="ANE73" s="54"/>
      <c r="ANF73" s="54"/>
      <c r="ANG73" s="54"/>
      <c r="ANH73" s="54"/>
      <c r="ANI73" s="54"/>
      <c r="ANJ73" s="54"/>
      <c r="ANK73" s="54"/>
      <c r="ANL73" s="54"/>
      <c r="ANM73" s="54"/>
      <c r="ANN73" s="54"/>
      <c r="ANO73" s="54"/>
      <c r="ANP73" s="54"/>
      <c r="ANQ73" s="54"/>
      <c r="ANR73" s="54"/>
      <c r="ANS73" s="54"/>
      <c r="ANT73" s="54"/>
      <c r="ANU73" s="54"/>
      <c r="ANV73" s="54"/>
      <c r="ANW73" s="54"/>
      <c r="ANX73" s="54"/>
      <c r="ANY73" s="54"/>
      <c r="ANZ73" s="54"/>
      <c r="AOA73" s="54"/>
      <c r="AOB73" s="54"/>
      <c r="AOC73" s="54"/>
      <c r="AOD73" s="54"/>
      <c r="AOE73" s="54"/>
      <c r="AOF73" s="54"/>
      <c r="AOG73" s="54"/>
      <c r="AOH73" s="54"/>
      <c r="AOI73" s="54"/>
      <c r="AOJ73" s="54"/>
      <c r="AOK73" s="54"/>
      <c r="AOL73" s="54"/>
      <c r="AOM73" s="54"/>
      <c r="AON73" s="54"/>
      <c r="AOO73" s="54"/>
      <c r="AOP73" s="54"/>
      <c r="AOQ73" s="54"/>
      <c r="AOR73" s="54"/>
      <c r="AOS73" s="54"/>
      <c r="AOT73" s="54"/>
      <c r="AOU73" s="54"/>
      <c r="AOV73" s="54"/>
      <c r="AOW73" s="54"/>
      <c r="AOX73" s="54"/>
      <c r="AOY73" s="54"/>
      <c r="AOZ73" s="54"/>
      <c r="APA73" s="54"/>
      <c r="APB73" s="54"/>
      <c r="APC73" s="54"/>
      <c r="APD73" s="54"/>
      <c r="APE73" s="54"/>
      <c r="APF73" s="54"/>
      <c r="APG73" s="54"/>
      <c r="APH73" s="54"/>
      <c r="API73" s="54"/>
      <c r="APJ73" s="54"/>
      <c r="APK73" s="54"/>
      <c r="APL73" s="54"/>
      <c r="APM73" s="54"/>
      <c r="APN73" s="54"/>
      <c r="APO73" s="54"/>
      <c r="APP73" s="54"/>
      <c r="APQ73" s="54"/>
      <c r="APR73" s="54"/>
      <c r="APS73" s="54"/>
      <c r="APT73" s="54"/>
      <c r="APU73" s="54"/>
      <c r="APV73" s="54"/>
      <c r="APW73" s="54"/>
      <c r="APX73" s="54"/>
      <c r="APY73" s="54"/>
      <c r="APZ73" s="54"/>
      <c r="AQA73" s="54"/>
      <c r="AQB73" s="54"/>
      <c r="AQC73" s="54"/>
      <c r="AQD73" s="54"/>
      <c r="AQE73" s="54"/>
      <c r="AQF73" s="54"/>
      <c r="AQG73" s="54"/>
      <c r="AQH73" s="54"/>
      <c r="AQI73" s="54"/>
      <c r="AQJ73" s="54"/>
      <c r="AQK73" s="54"/>
      <c r="AQL73" s="54"/>
      <c r="AQM73" s="54"/>
      <c r="AQN73" s="54"/>
      <c r="AQO73" s="54"/>
      <c r="AQP73" s="54"/>
      <c r="AQQ73" s="54"/>
      <c r="AQR73" s="54"/>
      <c r="AQS73" s="54"/>
      <c r="AQT73" s="54"/>
      <c r="AQU73" s="54"/>
      <c r="AQV73" s="54"/>
      <c r="AQW73" s="54"/>
      <c r="AQX73" s="54"/>
      <c r="AQY73" s="54"/>
      <c r="AQZ73" s="54"/>
      <c r="ARA73" s="54"/>
      <c r="ARB73" s="54"/>
      <c r="ARC73" s="54"/>
      <c r="ARD73" s="54"/>
      <c r="ARE73" s="54"/>
      <c r="ARF73" s="54"/>
      <c r="ARG73" s="54"/>
      <c r="ARH73" s="54"/>
      <c r="ARI73" s="54"/>
      <c r="ARJ73" s="54"/>
      <c r="ARK73" s="54"/>
      <c r="ARL73" s="54"/>
      <c r="ARM73" s="54"/>
      <c r="ARN73" s="54"/>
      <c r="ARO73" s="54"/>
      <c r="ARP73" s="54"/>
      <c r="ARQ73" s="54"/>
      <c r="ARR73" s="54"/>
      <c r="ARS73" s="54"/>
      <c r="ART73" s="54"/>
      <c r="ARU73" s="54"/>
      <c r="ARV73" s="54"/>
      <c r="ARW73" s="54"/>
      <c r="ARX73" s="54"/>
      <c r="ARY73" s="54"/>
      <c r="ARZ73" s="54"/>
      <c r="ASA73" s="54"/>
      <c r="ASB73" s="54"/>
      <c r="ASC73" s="54"/>
      <c r="ASD73" s="54"/>
      <c r="ASE73" s="54"/>
      <c r="ASF73" s="54"/>
      <c r="ASG73" s="54"/>
      <c r="ASH73" s="54"/>
      <c r="ASI73" s="54"/>
      <c r="ASJ73" s="54"/>
      <c r="ASK73" s="54"/>
      <c r="ASL73" s="54"/>
      <c r="ASM73" s="54"/>
      <c r="ASN73" s="54"/>
      <c r="ASO73" s="54"/>
      <c r="ASP73" s="54"/>
      <c r="ASQ73" s="54"/>
      <c r="ASR73" s="54"/>
      <c r="ASS73" s="54"/>
      <c r="AST73" s="54"/>
      <c r="ASU73" s="54"/>
      <c r="ASV73" s="54"/>
      <c r="ASW73" s="54"/>
      <c r="ASX73" s="54"/>
      <c r="ASY73" s="54"/>
      <c r="ASZ73" s="54"/>
      <c r="ATA73" s="54"/>
      <c r="ATB73" s="54"/>
      <c r="ATC73" s="54"/>
      <c r="ATD73" s="54"/>
      <c r="ATE73" s="54"/>
      <c r="ATF73" s="54"/>
      <c r="ATG73" s="54"/>
      <c r="ATH73" s="54"/>
      <c r="ATI73" s="54"/>
      <c r="ATJ73" s="54"/>
      <c r="ATK73" s="54"/>
      <c r="ATL73" s="54"/>
      <c r="ATM73" s="54"/>
      <c r="ATN73" s="54"/>
      <c r="ATO73" s="54"/>
      <c r="ATP73" s="54"/>
      <c r="ATQ73" s="54"/>
      <c r="ATR73" s="54"/>
      <c r="ATS73" s="54"/>
      <c r="ATT73" s="54"/>
      <c r="ATU73" s="54"/>
      <c r="ATV73" s="54"/>
      <c r="ATW73" s="54"/>
      <c r="ATX73" s="54"/>
      <c r="ATY73" s="54"/>
      <c r="ATZ73" s="54"/>
      <c r="AUA73" s="54"/>
      <c r="AUB73" s="54"/>
      <c r="AUC73" s="54"/>
      <c r="AUD73" s="54"/>
      <c r="AUE73" s="54"/>
      <c r="AUF73" s="54"/>
      <c r="AUG73" s="54"/>
      <c r="AUH73" s="54"/>
      <c r="AUI73" s="54"/>
      <c r="AUJ73" s="54"/>
      <c r="AUK73" s="54"/>
      <c r="AUL73" s="54"/>
      <c r="AUM73" s="54"/>
      <c r="AUN73" s="54"/>
      <c r="AUO73" s="54"/>
      <c r="AUP73" s="54"/>
      <c r="AUQ73" s="54"/>
      <c r="AUR73" s="54"/>
      <c r="AUS73" s="54"/>
      <c r="AUT73" s="54"/>
      <c r="AUU73" s="54"/>
      <c r="AUV73" s="54"/>
      <c r="AUW73" s="54"/>
      <c r="AUX73" s="54"/>
      <c r="AUY73" s="54"/>
      <c r="AUZ73" s="54"/>
      <c r="AVA73" s="54"/>
      <c r="AVB73" s="54"/>
      <c r="AVC73" s="54"/>
      <c r="AVD73" s="54"/>
      <c r="AVE73" s="54"/>
      <c r="AVF73" s="54"/>
      <c r="AVG73" s="54"/>
      <c r="AVH73" s="54"/>
      <c r="AVI73" s="54"/>
      <c r="AVJ73" s="54"/>
      <c r="AVK73" s="54"/>
      <c r="AVL73" s="54"/>
      <c r="AVM73" s="54"/>
      <c r="AVN73" s="54"/>
      <c r="AVO73" s="54"/>
      <c r="AVP73" s="54"/>
      <c r="AVQ73" s="54"/>
      <c r="AVR73" s="54"/>
      <c r="AVS73" s="54"/>
      <c r="AVT73" s="54"/>
      <c r="AVU73" s="54"/>
      <c r="AVV73" s="54"/>
      <c r="AVW73" s="54"/>
      <c r="AVX73" s="54"/>
      <c r="AVY73" s="54"/>
      <c r="AVZ73" s="54"/>
      <c r="AWA73" s="54"/>
      <c r="AWB73" s="54"/>
      <c r="AWC73" s="54"/>
      <c r="AWD73" s="54"/>
      <c r="AWE73" s="54"/>
      <c r="AWF73" s="54"/>
      <c r="AWG73" s="54"/>
      <c r="AWH73" s="54"/>
      <c r="AWI73" s="54"/>
      <c r="AWJ73" s="54"/>
      <c r="AWK73" s="54"/>
      <c r="AWL73" s="54"/>
      <c r="AWM73" s="54"/>
      <c r="AWN73" s="54"/>
      <c r="AWO73" s="54"/>
      <c r="AWP73" s="54"/>
      <c r="AWQ73" s="54"/>
      <c r="AWR73" s="54"/>
      <c r="AWS73" s="54"/>
      <c r="AWT73" s="54"/>
      <c r="AWU73" s="54"/>
      <c r="AWV73" s="54"/>
      <c r="AWW73" s="54"/>
      <c r="AWX73" s="54"/>
      <c r="AWY73" s="54"/>
      <c r="AWZ73" s="54"/>
      <c r="AXA73" s="54"/>
      <c r="AXB73" s="54"/>
      <c r="AXC73" s="54"/>
      <c r="AXD73" s="54"/>
      <c r="AXE73" s="54"/>
      <c r="AXF73" s="54"/>
      <c r="AXG73" s="54"/>
      <c r="AXH73" s="54"/>
      <c r="AXI73" s="54"/>
      <c r="AXJ73" s="54"/>
      <c r="AXK73" s="54"/>
      <c r="AXL73" s="54"/>
      <c r="AXM73" s="54"/>
      <c r="AXN73" s="54"/>
      <c r="AXO73" s="54"/>
      <c r="AXP73" s="54"/>
      <c r="AXQ73" s="54"/>
      <c r="AXR73" s="54"/>
      <c r="AXS73" s="54"/>
      <c r="AXT73" s="54"/>
      <c r="AXU73" s="54"/>
      <c r="AXV73" s="54"/>
      <c r="AXW73" s="54"/>
      <c r="AXX73" s="54"/>
      <c r="AXY73" s="54"/>
      <c r="AXZ73" s="54"/>
      <c r="AYA73" s="54"/>
      <c r="AYB73" s="54"/>
      <c r="AYC73" s="54"/>
      <c r="AYD73" s="54"/>
      <c r="AYE73" s="54"/>
      <c r="AYF73" s="54"/>
      <c r="AYG73" s="54"/>
      <c r="AYH73" s="54"/>
      <c r="AYI73" s="54"/>
      <c r="AYJ73" s="54"/>
      <c r="AYK73" s="54"/>
      <c r="AYL73" s="54"/>
      <c r="AYM73" s="54"/>
      <c r="AYN73" s="54"/>
      <c r="AYO73" s="54"/>
      <c r="AYP73" s="54"/>
      <c r="AYQ73" s="54"/>
      <c r="AYR73" s="54"/>
      <c r="AYS73" s="54"/>
      <c r="AYT73" s="54"/>
      <c r="AYU73" s="54"/>
      <c r="AYV73" s="54"/>
      <c r="AYW73" s="54"/>
      <c r="AYX73" s="54"/>
      <c r="AYY73" s="54"/>
      <c r="AYZ73" s="54"/>
      <c r="AZA73" s="54"/>
      <c r="AZB73" s="54"/>
      <c r="AZC73" s="54"/>
      <c r="AZD73" s="54"/>
      <c r="AZE73" s="54"/>
      <c r="AZF73" s="54"/>
      <c r="AZG73" s="54"/>
      <c r="AZH73" s="54"/>
      <c r="AZI73" s="54"/>
      <c r="AZJ73" s="54"/>
      <c r="AZK73" s="54"/>
      <c r="AZL73" s="54"/>
      <c r="AZM73" s="54"/>
      <c r="AZN73" s="54"/>
      <c r="AZO73" s="54"/>
      <c r="AZP73" s="54"/>
      <c r="AZQ73" s="54"/>
      <c r="AZR73" s="54"/>
      <c r="AZS73" s="54"/>
      <c r="AZT73" s="54"/>
      <c r="AZU73" s="54"/>
      <c r="AZV73" s="54"/>
      <c r="AZW73" s="54"/>
      <c r="AZX73" s="54"/>
      <c r="AZY73" s="54"/>
      <c r="AZZ73" s="54"/>
      <c r="BAA73" s="54"/>
      <c r="BAB73" s="54"/>
      <c r="BAC73" s="54"/>
      <c r="BAD73" s="54"/>
      <c r="BAE73" s="54"/>
      <c r="BAF73" s="54"/>
      <c r="BAG73" s="54"/>
      <c r="BAH73" s="54"/>
      <c r="BAI73" s="54"/>
      <c r="BAJ73" s="54"/>
      <c r="BAK73" s="54"/>
      <c r="BAL73" s="54"/>
      <c r="BAM73" s="54"/>
      <c r="BAN73" s="54"/>
      <c r="BAO73" s="54"/>
      <c r="BAP73" s="54"/>
      <c r="BAQ73" s="54"/>
      <c r="BAR73" s="54"/>
      <c r="BAS73" s="54"/>
      <c r="BAT73" s="54"/>
      <c r="BAU73" s="54"/>
      <c r="BAV73" s="54"/>
      <c r="BAW73" s="54"/>
      <c r="BAX73" s="54"/>
      <c r="BAY73" s="54"/>
      <c r="BAZ73" s="54"/>
      <c r="BBA73" s="54"/>
      <c r="BBB73" s="54"/>
      <c r="BBC73" s="54"/>
      <c r="BBD73" s="54"/>
      <c r="BBE73" s="54"/>
      <c r="BBF73" s="54"/>
      <c r="BBG73" s="54"/>
      <c r="BBH73" s="54"/>
      <c r="BBI73" s="54"/>
      <c r="BBJ73" s="54"/>
      <c r="BBK73" s="54"/>
      <c r="BBL73" s="54"/>
      <c r="BBM73" s="54"/>
      <c r="BBN73" s="54"/>
      <c r="BBO73" s="54"/>
      <c r="BBP73" s="54"/>
      <c r="BBQ73" s="54"/>
      <c r="BBR73" s="54"/>
      <c r="BBS73" s="54"/>
      <c r="BBT73" s="54"/>
      <c r="BBU73" s="54"/>
      <c r="BBV73" s="54"/>
      <c r="BBW73" s="54"/>
      <c r="BBX73" s="54"/>
      <c r="BBY73" s="54"/>
      <c r="BBZ73" s="54"/>
      <c r="BCA73" s="54"/>
      <c r="BCB73" s="54"/>
      <c r="BCC73" s="54"/>
      <c r="BCD73" s="54"/>
      <c r="BCE73" s="54"/>
      <c r="BCF73" s="54"/>
      <c r="BCG73" s="54"/>
      <c r="BCH73" s="54"/>
      <c r="BCI73" s="54"/>
      <c r="BCJ73" s="54"/>
      <c r="BCK73" s="54"/>
      <c r="BCL73" s="54"/>
      <c r="BCM73" s="54"/>
      <c r="BCN73" s="54"/>
      <c r="BCO73" s="54"/>
      <c r="BCP73" s="54"/>
      <c r="BCQ73" s="54"/>
      <c r="BCR73" s="54"/>
      <c r="BCS73" s="54"/>
      <c r="BCT73" s="54"/>
      <c r="BCU73" s="54"/>
      <c r="BCV73" s="54"/>
      <c r="BCW73" s="54"/>
      <c r="BCX73" s="54"/>
      <c r="BCY73" s="54"/>
      <c r="BCZ73" s="54"/>
      <c r="BDA73" s="54"/>
      <c r="BDB73" s="54"/>
      <c r="BDC73" s="54"/>
      <c r="BDD73" s="54"/>
      <c r="BDE73" s="54"/>
      <c r="BDF73" s="54"/>
      <c r="BDG73" s="54"/>
      <c r="BDH73" s="54"/>
      <c r="BDI73" s="54"/>
      <c r="BDJ73" s="54"/>
      <c r="BDK73" s="54"/>
      <c r="BDL73" s="54"/>
      <c r="BDM73" s="54"/>
      <c r="BDN73" s="54"/>
      <c r="BDO73" s="54"/>
      <c r="BDP73" s="54"/>
      <c r="BDQ73" s="54"/>
      <c r="BDR73" s="54"/>
      <c r="BDS73" s="54"/>
      <c r="BDT73" s="54"/>
      <c r="BDU73" s="54"/>
      <c r="BDV73" s="54"/>
      <c r="BDW73" s="54"/>
      <c r="BDX73" s="54"/>
      <c r="BDY73" s="54"/>
      <c r="BDZ73" s="54"/>
      <c r="BEA73" s="54"/>
      <c r="BEB73" s="54"/>
      <c r="BEC73" s="54"/>
      <c r="BED73" s="54"/>
      <c r="BEE73" s="54"/>
      <c r="BEF73" s="54"/>
      <c r="BEG73" s="54"/>
      <c r="BEH73" s="54"/>
      <c r="BEI73" s="54"/>
      <c r="BEJ73" s="54"/>
      <c r="BEK73" s="54"/>
      <c r="BEL73" s="54"/>
      <c r="BEM73" s="54"/>
      <c r="BEN73" s="54"/>
      <c r="BEO73" s="54"/>
      <c r="BEP73" s="54"/>
      <c r="BEQ73" s="54"/>
      <c r="BER73" s="54"/>
      <c r="BES73" s="54"/>
      <c r="BET73" s="54"/>
      <c r="BEU73" s="54"/>
      <c r="BEV73" s="54"/>
      <c r="BEW73" s="54"/>
      <c r="BEX73" s="54"/>
      <c r="BEY73" s="54"/>
      <c r="BEZ73" s="54"/>
      <c r="BFA73" s="54"/>
      <c r="BFB73" s="54"/>
      <c r="BFC73" s="54"/>
      <c r="BFD73" s="54"/>
      <c r="BFE73" s="54"/>
      <c r="BFF73" s="54"/>
      <c r="BFG73" s="54"/>
      <c r="BFH73" s="54"/>
      <c r="BFI73" s="54"/>
      <c r="BFJ73" s="54"/>
      <c r="BFK73" s="54"/>
      <c r="BFL73" s="54"/>
      <c r="BFM73" s="54"/>
      <c r="BFN73" s="54"/>
      <c r="BFO73" s="54"/>
      <c r="BFP73" s="54"/>
      <c r="BFQ73" s="54"/>
      <c r="BFR73" s="54"/>
      <c r="BFS73" s="54"/>
      <c r="BFT73" s="54"/>
      <c r="BFU73" s="54"/>
      <c r="BFV73" s="54"/>
      <c r="BFW73" s="54"/>
      <c r="BFX73" s="54"/>
      <c r="BFY73" s="54"/>
      <c r="BFZ73" s="54"/>
      <c r="BGA73" s="54"/>
      <c r="BGB73" s="54"/>
      <c r="BGC73" s="54"/>
      <c r="BGD73" s="54"/>
      <c r="BGE73" s="54"/>
      <c r="BGF73" s="54"/>
      <c r="BGG73" s="54"/>
      <c r="BGH73" s="54"/>
      <c r="BGI73" s="54"/>
      <c r="BGJ73" s="54"/>
      <c r="BGK73" s="54"/>
      <c r="BGL73" s="54"/>
      <c r="BGM73" s="54"/>
      <c r="BGN73" s="54"/>
      <c r="BGO73" s="54"/>
      <c r="BGP73" s="54"/>
      <c r="BGQ73" s="54"/>
      <c r="BGR73" s="54"/>
      <c r="BGS73" s="54"/>
      <c r="BGT73" s="54"/>
      <c r="BGU73" s="54"/>
      <c r="BGV73" s="54"/>
      <c r="BGW73" s="54"/>
      <c r="BGX73" s="54"/>
      <c r="BGY73" s="54"/>
      <c r="BGZ73" s="54"/>
      <c r="BHA73" s="54"/>
      <c r="BHB73" s="54"/>
      <c r="BHC73" s="54"/>
      <c r="BHD73" s="54"/>
      <c r="BHE73" s="54"/>
      <c r="BHF73" s="54"/>
      <c r="BHG73" s="54"/>
      <c r="BHH73" s="54"/>
      <c r="BHI73" s="54"/>
      <c r="BHJ73" s="54"/>
      <c r="BHK73" s="54"/>
      <c r="BHL73" s="54"/>
      <c r="BHM73" s="54"/>
      <c r="BHN73" s="54"/>
      <c r="BHO73" s="54"/>
      <c r="BHP73" s="54"/>
      <c r="BHQ73" s="54"/>
      <c r="BHR73" s="54"/>
      <c r="BHS73" s="54"/>
      <c r="BHT73" s="54"/>
      <c r="BHU73" s="54"/>
      <c r="BHV73" s="54"/>
      <c r="BHW73" s="54"/>
      <c r="BHX73" s="54"/>
      <c r="BHY73" s="54"/>
      <c r="BHZ73" s="54"/>
      <c r="BIA73" s="54"/>
      <c r="BIB73" s="54"/>
      <c r="BIC73" s="54"/>
    </row>
    <row r="74" spans="1:1589" ht="23.25" customHeight="1" x14ac:dyDescent="0.25">
      <c r="A74" s="258" t="s">
        <v>107</v>
      </c>
      <c r="B74" s="256" t="s">
        <v>304</v>
      </c>
      <c r="C74" s="165" t="s">
        <v>207</v>
      </c>
      <c r="D74" s="31">
        <v>5689.39</v>
      </c>
      <c r="E74" s="31">
        <v>6348.43</v>
      </c>
      <c r="F74" s="31">
        <v>6301.85</v>
      </c>
      <c r="G74" s="50"/>
      <c r="H74" s="49"/>
      <c r="I74" s="49"/>
      <c r="J74" s="49"/>
    </row>
    <row r="75" spans="1:1589" ht="24.75" customHeight="1" x14ac:dyDescent="0.25">
      <c r="A75" s="258"/>
      <c r="B75" s="256"/>
      <c r="C75" s="165" t="s">
        <v>205</v>
      </c>
      <c r="D75" s="31">
        <v>5689.39</v>
      </c>
      <c r="E75" s="31">
        <v>6348.43</v>
      </c>
      <c r="F75" s="31">
        <v>6301.85</v>
      </c>
      <c r="G75" s="50"/>
      <c r="H75" s="49"/>
      <c r="I75" s="49"/>
      <c r="J75" s="49"/>
    </row>
    <row r="76" spans="1:1589" ht="22.5" customHeight="1" x14ac:dyDescent="0.25">
      <c r="A76" s="258"/>
      <c r="B76" s="256"/>
      <c r="C76" s="165" t="s">
        <v>271</v>
      </c>
      <c r="D76" s="31"/>
      <c r="E76" s="31"/>
      <c r="F76" s="31"/>
      <c r="G76" s="50"/>
      <c r="H76" s="49"/>
      <c r="I76" s="49"/>
      <c r="J76" s="49"/>
    </row>
    <row r="77" spans="1:1589" ht="27" customHeight="1" x14ac:dyDescent="0.25">
      <c r="A77" s="258"/>
      <c r="B77" s="256"/>
      <c r="C77" s="165" t="s">
        <v>300</v>
      </c>
      <c r="D77" s="31">
        <v>300</v>
      </c>
      <c r="E77" s="31">
        <v>535.16999999999996</v>
      </c>
      <c r="F77" s="31">
        <v>535.16999999999996</v>
      </c>
      <c r="G77" s="50">
        <f>E74+E84</f>
        <v>6486.52</v>
      </c>
      <c r="H77" s="50">
        <f t="shared" ref="H77" si="0">F74+F84</f>
        <v>6432.35</v>
      </c>
      <c r="I77" s="50"/>
      <c r="J77" s="49"/>
    </row>
    <row r="78" spans="1:1589" ht="31.5" x14ac:dyDescent="0.25">
      <c r="A78" s="258"/>
      <c r="B78" s="256"/>
      <c r="C78" s="165" t="s">
        <v>28</v>
      </c>
      <c r="D78" s="31">
        <v>4021.39</v>
      </c>
      <c r="E78" s="31">
        <v>4481.93</v>
      </c>
      <c r="F78" s="31">
        <v>4436.08</v>
      </c>
      <c r="G78" s="50"/>
      <c r="H78" s="49"/>
      <c r="I78" s="49"/>
      <c r="J78" s="49"/>
    </row>
    <row r="79" spans="1:1589" ht="38.25" customHeight="1" x14ac:dyDescent="0.25">
      <c r="A79" s="258"/>
      <c r="B79" s="256"/>
      <c r="C79" s="165" t="s">
        <v>327</v>
      </c>
      <c r="D79" s="31">
        <v>817.53</v>
      </c>
      <c r="E79" s="171">
        <v>817.53</v>
      </c>
      <c r="F79" s="171">
        <v>817.53</v>
      </c>
      <c r="G79" s="50"/>
      <c r="H79" s="49"/>
      <c r="I79" s="49"/>
      <c r="J79" s="49"/>
    </row>
    <row r="80" spans="1:1589" ht="31.5" x14ac:dyDescent="0.25">
      <c r="A80" s="258"/>
      <c r="B80" s="256"/>
      <c r="C80" s="165" t="s">
        <v>29</v>
      </c>
      <c r="D80" s="31">
        <v>25.54</v>
      </c>
      <c r="E80" s="31">
        <v>25.54</v>
      </c>
      <c r="F80" s="31">
        <v>25.49</v>
      </c>
      <c r="G80" s="50"/>
      <c r="H80" s="49"/>
      <c r="I80" s="49"/>
      <c r="J80" s="49"/>
    </row>
    <row r="81" spans="1:10" ht="31.5" x14ac:dyDescent="0.25">
      <c r="A81" s="258"/>
      <c r="B81" s="256"/>
      <c r="C81" s="165" t="s">
        <v>30</v>
      </c>
      <c r="D81" s="31">
        <v>403.18</v>
      </c>
      <c r="E81" s="171">
        <v>403.18</v>
      </c>
      <c r="F81" s="171">
        <v>403.18</v>
      </c>
      <c r="G81" s="50"/>
      <c r="H81" s="49"/>
      <c r="I81" s="49"/>
      <c r="J81" s="49"/>
    </row>
    <row r="82" spans="1:10" ht="31.5" x14ac:dyDescent="0.25">
      <c r="A82" s="258"/>
      <c r="B82" s="256"/>
      <c r="C82" s="165" t="s">
        <v>31</v>
      </c>
      <c r="D82" s="31">
        <v>5.54</v>
      </c>
      <c r="E82" s="31">
        <v>85.08</v>
      </c>
      <c r="F82" s="31">
        <v>84.4</v>
      </c>
      <c r="G82" s="50"/>
      <c r="H82" s="49"/>
      <c r="I82" s="49"/>
      <c r="J82" s="49"/>
    </row>
    <row r="83" spans="1:10" ht="33" customHeight="1" x14ac:dyDescent="0.25">
      <c r="A83" s="259"/>
      <c r="B83" s="257"/>
      <c r="C83" s="165" t="s">
        <v>302</v>
      </c>
      <c r="D83" s="31">
        <v>116.21</v>
      </c>
      <c r="E83" s="31">
        <v>0</v>
      </c>
      <c r="F83" s="31">
        <v>0</v>
      </c>
      <c r="G83" s="50"/>
      <c r="H83" s="49"/>
      <c r="I83" s="49"/>
      <c r="J83" s="49"/>
    </row>
    <row r="84" spans="1:10" ht="20.25" customHeight="1" x14ac:dyDescent="0.25">
      <c r="A84" s="253" t="s">
        <v>93</v>
      </c>
      <c r="B84" s="250" t="s">
        <v>303</v>
      </c>
      <c r="C84" s="165" t="s">
        <v>207</v>
      </c>
      <c r="D84" s="31">
        <v>0</v>
      </c>
      <c r="E84" s="31">
        <v>138.09</v>
      </c>
      <c r="F84" s="31">
        <v>130.5</v>
      </c>
      <c r="G84" s="57"/>
    </row>
    <row r="85" spans="1:10" ht="18.75" customHeight="1" x14ac:dyDescent="0.25">
      <c r="A85" s="254"/>
      <c r="B85" s="251"/>
      <c r="C85" s="165" t="s">
        <v>205</v>
      </c>
      <c r="D85" s="31">
        <v>0</v>
      </c>
      <c r="E85" s="31">
        <v>138.09</v>
      </c>
      <c r="F85" s="31">
        <v>130.5</v>
      </c>
      <c r="G85" s="57"/>
    </row>
    <row r="86" spans="1:10" ht="15.75" customHeight="1" x14ac:dyDescent="0.25">
      <c r="A86" s="254"/>
      <c r="B86" s="251"/>
      <c r="C86" s="165" t="s">
        <v>27</v>
      </c>
      <c r="D86" s="31"/>
      <c r="E86" s="31"/>
      <c r="F86" s="31"/>
      <c r="G86" s="57"/>
    </row>
    <row r="87" spans="1:10" ht="31.5" x14ac:dyDescent="0.25">
      <c r="A87" s="255"/>
      <c r="B87" s="252"/>
      <c r="C87" s="165" t="s">
        <v>294</v>
      </c>
      <c r="D87" s="31">
        <v>0</v>
      </c>
      <c r="E87" s="31">
        <v>138.09</v>
      </c>
      <c r="F87" s="31">
        <v>130.5</v>
      </c>
      <c r="G87" s="57"/>
    </row>
    <row r="88" spans="1:10" hidden="1" x14ac:dyDescent="0.25">
      <c r="A88" s="60"/>
      <c r="B88" s="60"/>
      <c r="C88" s="60"/>
      <c r="D88" s="60"/>
      <c r="E88" s="60"/>
      <c r="F88" s="60"/>
    </row>
    <row r="89" spans="1:10" hidden="1" x14ac:dyDescent="0.25">
      <c r="A89" s="60"/>
      <c r="B89" s="60"/>
      <c r="C89" s="60"/>
      <c r="D89" s="60"/>
      <c r="E89" s="60"/>
      <c r="F89" s="60"/>
    </row>
    <row r="90" spans="1:10" hidden="1" x14ac:dyDescent="0.25">
      <c r="A90" s="60"/>
      <c r="B90" s="60"/>
      <c r="C90" s="60"/>
      <c r="D90" s="60"/>
      <c r="E90" s="60"/>
      <c r="F90" s="60"/>
    </row>
    <row r="91" spans="1:10" hidden="1" x14ac:dyDescent="0.25">
      <c r="A91" s="60"/>
      <c r="B91" s="60"/>
      <c r="C91" s="60"/>
      <c r="D91" s="60"/>
      <c r="E91" s="60"/>
      <c r="F91" s="60"/>
    </row>
    <row r="92" spans="1:10" hidden="1" x14ac:dyDescent="0.25">
      <c r="A92" s="60"/>
      <c r="B92" s="60"/>
      <c r="C92" s="60"/>
      <c r="D92" s="60"/>
      <c r="E92" s="60"/>
      <c r="F92" s="60"/>
    </row>
    <row r="93" spans="1:10" hidden="1" x14ac:dyDescent="0.25">
      <c r="A93" s="124"/>
      <c r="B93" s="124"/>
      <c r="C93" s="124"/>
      <c r="D93" s="124"/>
      <c r="E93" s="124"/>
      <c r="F93" s="124"/>
    </row>
    <row r="94" spans="1:10" x14ac:dyDescent="0.25">
      <c r="A94" s="54"/>
      <c r="B94" s="54"/>
      <c r="C94" s="54"/>
      <c r="D94" s="54"/>
      <c r="E94" s="54"/>
      <c r="F94" s="54"/>
    </row>
    <row r="95" spans="1:10" x14ac:dyDescent="0.25">
      <c r="A95" s="54"/>
      <c r="B95" s="54"/>
      <c r="C95" s="54"/>
      <c r="D95" s="54"/>
      <c r="E95" s="54"/>
      <c r="F95" s="54"/>
    </row>
    <row r="96" spans="1:10" x14ac:dyDescent="0.25">
      <c r="A96" s="54"/>
      <c r="B96" s="54"/>
      <c r="C96" s="54"/>
      <c r="D96" s="54"/>
      <c r="E96" s="54"/>
      <c r="F96" s="54"/>
    </row>
    <row r="97" spans="1:6" x14ac:dyDescent="0.25">
      <c r="A97" s="54"/>
      <c r="B97" s="54"/>
      <c r="C97" s="54"/>
      <c r="D97" s="54"/>
      <c r="E97" s="54"/>
      <c r="F97" s="54"/>
    </row>
    <row r="98" spans="1:6" ht="18.75" x14ac:dyDescent="0.3">
      <c r="A98" s="248" t="s">
        <v>221</v>
      </c>
      <c r="B98" s="248"/>
      <c r="C98" s="39"/>
      <c r="D98" s="39"/>
      <c r="E98" s="39"/>
      <c r="F98" s="39"/>
    </row>
    <row r="99" spans="1:6" ht="18.75" x14ac:dyDescent="0.3">
      <c r="A99" s="248"/>
      <c r="B99" s="248"/>
      <c r="C99" s="39"/>
      <c r="D99" s="39"/>
      <c r="E99" s="249" t="s">
        <v>129</v>
      </c>
      <c r="F99" s="249"/>
    </row>
  </sheetData>
  <mergeCells count="27">
    <mergeCell ref="D1:F1"/>
    <mergeCell ref="B35:C35"/>
    <mergeCell ref="C2:D2"/>
    <mergeCell ref="B9:C9"/>
    <mergeCell ref="B25:C25"/>
    <mergeCell ref="A3:F4"/>
    <mergeCell ref="B31:B34"/>
    <mergeCell ref="A31:A34"/>
    <mergeCell ref="A26:A30"/>
    <mergeCell ref="B26:B29"/>
    <mergeCell ref="B10:B24"/>
    <mergeCell ref="A10:A24"/>
    <mergeCell ref="B62:C62"/>
    <mergeCell ref="B63:B72"/>
    <mergeCell ref="A63:A72"/>
    <mergeCell ref="A98:B99"/>
    <mergeCell ref="E99:F99"/>
    <mergeCell ref="B84:B87"/>
    <mergeCell ref="A84:A87"/>
    <mergeCell ref="B74:B83"/>
    <mergeCell ref="A74:A83"/>
    <mergeCell ref="B36:B44"/>
    <mergeCell ref="A36:A45"/>
    <mergeCell ref="A46:A54"/>
    <mergeCell ref="B55:B61"/>
    <mergeCell ref="B46:B54"/>
    <mergeCell ref="A55:A61"/>
  </mergeCells>
  <pageMargins left="0.70866141732283472" right="0.70866141732283472" top="0.74803149606299213" bottom="0.74803149606299213" header="0.31496062992125984" footer="0.31496062992125984"/>
  <pageSetup paperSize="9" scale="60" orientation="landscape" r:id="rId1"/>
  <rowBreaks count="2" manualBreakCount="2">
    <brk id="22" max="5" man="1"/>
    <brk id="44" max="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96"/>
  <sheetViews>
    <sheetView tabSelected="1" view="pageBreakPreview" topLeftCell="A25" zoomScale="70" zoomScaleNormal="80" zoomScaleSheetLayoutView="70" workbookViewId="0">
      <selection activeCell="H22" sqref="H22"/>
    </sheetView>
  </sheetViews>
  <sheetFormatPr defaultColWidth="9.140625" defaultRowHeight="15" x14ac:dyDescent="0.25"/>
  <cols>
    <col min="1" max="1" width="9.140625" style="1"/>
    <col min="2" max="2" width="37" style="1" customWidth="1"/>
    <col min="3" max="3" width="14.140625" style="1" customWidth="1"/>
    <col min="4" max="4" width="14.85546875" style="1" customWidth="1"/>
    <col min="5" max="5" width="15.85546875" style="1" customWidth="1"/>
    <col min="6" max="6" width="14.85546875" style="1" customWidth="1"/>
    <col min="7" max="7" width="16" style="1" customWidth="1"/>
    <col min="8" max="8" width="52.85546875" style="1" customWidth="1"/>
    <col min="9" max="9" width="46" style="1" customWidth="1"/>
    <col min="10" max="16384" width="9.140625" style="1"/>
  </cols>
  <sheetData>
    <row r="1" spans="1:8" ht="116.25" customHeight="1" x14ac:dyDescent="0.3">
      <c r="B1" s="76"/>
      <c r="C1" s="76"/>
      <c r="D1" s="76"/>
      <c r="E1" s="76"/>
      <c r="F1" s="76"/>
      <c r="G1" s="273" t="s">
        <v>342</v>
      </c>
      <c r="H1" s="273"/>
    </row>
    <row r="2" spans="1:8" ht="20.25" x14ac:dyDescent="0.25">
      <c r="A2" s="275" t="s">
        <v>13</v>
      </c>
      <c r="B2" s="275"/>
      <c r="C2" s="275"/>
      <c r="D2" s="275"/>
      <c r="E2" s="275"/>
      <c r="F2" s="275"/>
      <c r="G2" s="275"/>
      <c r="H2" s="275"/>
    </row>
    <row r="3" spans="1:8" ht="18.75" customHeight="1" x14ac:dyDescent="0.25">
      <c r="A3" s="274" t="s">
        <v>343</v>
      </c>
      <c r="B3" s="274"/>
      <c r="C3" s="274"/>
      <c r="D3" s="274"/>
      <c r="E3" s="274"/>
      <c r="F3" s="274"/>
      <c r="G3" s="274"/>
      <c r="H3" s="274"/>
    </row>
    <row r="4" spans="1:8" ht="45.75" customHeight="1" x14ac:dyDescent="0.25">
      <c r="A4" s="274"/>
      <c r="B4" s="274"/>
      <c r="C4" s="274"/>
      <c r="D4" s="274"/>
      <c r="E4" s="274"/>
      <c r="F4" s="274"/>
      <c r="G4" s="274"/>
      <c r="H4" s="274"/>
    </row>
    <row r="5" spans="1:8" ht="18" customHeight="1" x14ac:dyDescent="0.25">
      <c r="A5" s="16"/>
      <c r="B5" s="16"/>
      <c r="C5" s="16"/>
      <c r="D5" s="16"/>
      <c r="E5" s="16"/>
      <c r="F5" s="16"/>
      <c r="G5" s="16"/>
      <c r="H5" s="16"/>
    </row>
    <row r="6" spans="1:8" ht="44.25" customHeight="1" x14ac:dyDescent="0.25">
      <c r="A6" s="228" t="s">
        <v>0</v>
      </c>
      <c r="B6" s="228" t="s">
        <v>78</v>
      </c>
      <c r="C6" s="228" t="s">
        <v>10</v>
      </c>
      <c r="D6" s="228" t="s">
        <v>79</v>
      </c>
      <c r="E6" s="228"/>
      <c r="F6" s="228"/>
      <c r="G6" s="268"/>
      <c r="H6" s="228" t="s">
        <v>176</v>
      </c>
    </row>
    <row r="7" spans="1:8" ht="17.25" customHeight="1" x14ac:dyDescent="0.25">
      <c r="A7" s="228"/>
      <c r="B7" s="228"/>
      <c r="C7" s="228"/>
      <c r="D7" s="228">
        <v>2021</v>
      </c>
      <c r="E7" s="228"/>
      <c r="F7" s="228">
        <v>2022</v>
      </c>
      <c r="G7" s="228"/>
      <c r="H7" s="228"/>
    </row>
    <row r="8" spans="1:8" ht="75" x14ac:dyDescent="0.25">
      <c r="A8" s="228"/>
      <c r="B8" s="228"/>
      <c r="C8" s="228"/>
      <c r="D8" s="182" t="s">
        <v>8</v>
      </c>
      <c r="E8" s="182" t="s">
        <v>9</v>
      </c>
      <c r="F8" s="182" t="s">
        <v>220</v>
      </c>
      <c r="G8" s="182" t="s">
        <v>9</v>
      </c>
      <c r="H8" s="228"/>
    </row>
    <row r="9" spans="1:8" ht="18.75" x14ac:dyDescent="0.25">
      <c r="A9" s="182">
        <v>1</v>
      </c>
      <c r="B9" s="182">
        <v>2</v>
      </c>
      <c r="C9" s="182">
        <v>3</v>
      </c>
      <c r="D9" s="182">
        <v>4</v>
      </c>
      <c r="E9" s="182">
        <v>5</v>
      </c>
      <c r="F9" s="182">
        <v>6</v>
      </c>
      <c r="G9" s="182">
        <v>7</v>
      </c>
      <c r="H9" s="182">
        <v>8</v>
      </c>
    </row>
    <row r="10" spans="1:8" ht="52.5" customHeight="1" x14ac:dyDescent="0.25">
      <c r="A10" s="272" t="s">
        <v>49</v>
      </c>
      <c r="B10" s="272"/>
      <c r="C10" s="272"/>
      <c r="D10" s="272"/>
      <c r="E10" s="272"/>
      <c r="F10" s="272"/>
      <c r="G10" s="272"/>
      <c r="H10" s="272"/>
    </row>
    <row r="11" spans="1:8" ht="40.5" customHeight="1" x14ac:dyDescent="0.25">
      <c r="A11" s="272" t="s">
        <v>85</v>
      </c>
      <c r="B11" s="272"/>
      <c r="C11" s="272"/>
      <c r="D11" s="272"/>
      <c r="E11" s="272"/>
      <c r="F11" s="272"/>
      <c r="G11" s="272"/>
      <c r="H11" s="272"/>
    </row>
    <row r="12" spans="1:8" ht="131.25" customHeight="1" x14ac:dyDescent="0.25">
      <c r="A12" s="69">
        <v>1</v>
      </c>
      <c r="B12" s="3" t="s">
        <v>130</v>
      </c>
      <c r="C12" s="14" t="s">
        <v>22</v>
      </c>
      <c r="D12" s="182">
        <v>508.5</v>
      </c>
      <c r="E12" s="182">
        <v>523.70000000000005</v>
      </c>
      <c r="F12" s="182">
        <v>667.5</v>
      </c>
      <c r="G12" s="182">
        <v>786.9</v>
      </c>
      <c r="H12" s="182"/>
    </row>
    <row r="13" spans="1:8" ht="178.5" customHeight="1" x14ac:dyDescent="0.25">
      <c r="A13" s="69">
        <v>2</v>
      </c>
      <c r="B13" s="3" t="s">
        <v>131</v>
      </c>
      <c r="C13" s="6" t="s">
        <v>25</v>
      </c>
      <c r="D13" s="182">
        <v>34.299999999999997</v>
      </c>
      <c r="E13" s="182">
        <v>38.299999999999997</v>
      </c>
      <c r="F13" s="182">
        <v>34.4</v>
      </c>
      <c r="G13" s="182">
        <v>43.4</v>
      </c>
      <c r="H13" s="3"/>
    </row>
    <row r="14" spans="1:8" ht="41.25" customHeight="1" x14ac:dyDescent="0.25">
      <c r="A14" s="269" t="s">
        <v>308</v>
      </c>
      <c r="B14" s="269"/>
      <c r="C14" s="269"/>
      <c r="D14" s="269"/>
      <c r="E14" s="269"/>
      <c r="F14" s="269"/>
      <c r="G14" s="269"/>
      <c r="H14" s="269"/>
    </row>
    <row r="15" spans="1:8" ht="29.25" customHeight="1" x14ac:dyDescent="0.25">
      <c r="A15" s="276" t="s">
        <v>86</v>
      </c>
      <c r="B15" s="276"/>
      <c r="C15" s="276"/>
      <c r="D15" s="276"/>
      <c r="E15" s="276"/>
      <c r="F15" s="276"/>
      <c r="G15" s="276"/>
      <c r="H15" s="276"/>
    </row>
    <row r="16" spans="1:8" ht="112.5" x14ac:dyDescent="0.25">
      <c r="A16" s="7">
        <v>3</v>
      </c>
      <c r="B16" s="3" t="s">
        <v>132</v>
      </c>
      <c r="C16" s="7" t="s">
        <v>22</v>
      </c>
      <c r="D16" s="14">
        <v>1700</v>
      </c>
      <c r="E16" s="14">
        <v>1965</v>
      </c>
      <c r="F16" s="14">
        <v>1500</v>
      </c>
      <c r="G16" s="14">
        <v>1736</v>
      </c>
      <c r="H16" s="7"/>
    </row>
    <row r="17" spans="1:8" ht="93.75" x14ac:dyDescent="0.25">
      <c r="A17" s="7">
        <v>4</v>
      </c>
      <c r="B17" s="71" t="s">
        <v>238</v>
      </c>
      <c r="C17" s="7" t="s">
        <v>175</v>
      </c>
      <c r="D17" s="14">
        <v>2056</v>
      </c>
      <c r="E17" s="14">
        <v>3507</v>
      </c>
      <c r="F17" s="14">
        <v>3000</v>
      </c>
      <c r="G17" s="14">
        <v>5310</v>
      </c>
      <c r="H17" s="7"/>
    </row>
    <row r="18" spans="1:8" ht="134.25" customHeight="1" x14ac:dyDescent="0.25">
      <c r="A18" s="7">
        <v>5</v>
      </c>
      <c r="B18" s="3" t="s">
        <v>404</v>
      </c>
      <c r="C18" s="7" t="s">
        <v>175</v>
      </c>
      <c r="D18" s="14">
        <v>31959</v>
      </c>
      <c r="E18" s="14">
        <v>35990</v>
      </c>
      <c r="F18" s="14">
        <v>35799</v>
      </c>
      <c r="G18" s="14">
        <v>40885</v>
      </c>
      <c r="H18" s="7"/>
    </row>
    <row r="19" spans="1:8" ht="191.25" customHeight="1" x14ac:dyDescent="0.25">
      <c r="A19" s="7">
        <v>6</v>
      </c>
      <c r="B19" s="15" t="s">
        <v>240</v>
      </c>
      <c r="C19" s="14" t="s">
        <v>22</v>
      </c>
      <c r="D19" s="14">
        <v>2</v>
      </c>
      <c r="E19" s="14">
        <v>16</v>
      </c>
      <c r="F19" s="14">
        <v>2</v>
      </c>
      <c r="G19" s="14">
        <v>15</v>
      </c>
      <c r="H19" s="36"/>
    </row>
    <row r="20" spans="1:8" ht="135" customHeight="1" x14ac:dyDescent="0.25">
      <c r="A20" s="7">
        <v>7</v>
      </c>
      <c r="B20" s="15" t="s">
        <v>241</v>
      </c>
      <c r="C20" s="14" t="s">
        <v>22</v>
      </c>
      <c r="D20" s="14">
        <v>1</v>
      </c>
      <c r="E20" s="14">
        <v>1</v>
      </c>
      <c r="F20" s="14">
        <v>1</v>
      </c>
      <c r="G20" s="14">
        <v>2</v>
      </c>
      <c r="H20" s="37"/>
    </row>
    <row r="21" spans="1:8" ht="108.75" customHeight="1" x14ac:dyDescent="0.25">
      <c r="A21" s="7">
        <v>8</v>
      </c>
      <c r="B21" s="15" t="s">
        <v>237</v>
      </c>
      <c r="C21" s="14" t="s">
        <v>22</v>
      </c>
      <c r="D21" s="14">
        <v>5</v>
      </c>
      <c r="E21" s="14">
        <v>7</v>
      </c>
      <c r="F21" s="14">
        <v>6</v>
      </c>
      <c r="G21" s="14">
        <v>7</v>
      </c>
      <c r="H21" s="37"/>
    </row>
    <row r="22" spans="1:8" ht="313.5" customHeight="1" x14ac:dyDescent="0.25">
      <c r="A22" s="7">
        <v>9</v>
      </c>
      <c r="B22" s="72" t="s">
        <v>465</v>
      </c>
      <c r="C22" s="14" t="s">
        <v>22</v>
      </c>
      <c r="D22" s="14" t="s">
        <v>242</v>
      </c>
      <c r="E22" s="14">
        <v>0</v>
      </c>
      <c r="F22" s="14" t="s">
        <v>242</v>
      </c>
      <c r="G22" s="14">
        <v>9</v>
      </c>
      <c r="H22" s="112"/>
    </row>
    <row r="23" spans="1:8" ht="50.25" customHeight="1" x14ac:dyDescent="0.25">
      <c r="A23" s="269" t="s">
        <v>87</v>
      </c>
      <c r="B23" s="269"/>
      <c r="C23" s="269"/>
      <c r="D23" s="269"/>
      <c r="E23" s="269"/>
      <c r="F23" s="269"/>
      <c r="G23" s="269"/>
      <c r="H23" s="269"/>
    </row>
    <row r="24" spans="1:8" ht="158.25" customHeight="1" x14ac:dyDescent="0.25">
      <c r="A24" s="69">
        <v>10</v>
      </c>
      <c r="B24" s="15" t="s">
        <v>445</v>
      </c>
      <c r="C24" s="69" t="s">
        <v>22</v>
      </c>
      <c r="D24" s="69">
        <v>42</v>
      </c>
      <c r="E24" s="69">
        <v>44</v>
      </c>
      <c r="F24" s="14">
        <v>46</v>
      </c>
      <c r="G24" s="14">
        <v>68</v>
      </c>
      <c r="H24" s="183"/>
    </row>
    <row r="25" spans="1:8" ht="49.5" customHeight="1" x14ac:dyDescent="0.25">
      <c r="A25" s="272" t="s">
        <v>88</v>
      </c>
      <c r="B25" s="272"/>
      <c r="C25" s="272"/>
      <c r="D25" s="272"/>
      <c r="E25" s="272"/>
      <c r="F25" s="272"/>
      <c r="G25" s="272"/>
      <c r="H25" s="272"/>
    </row>
    <row r="26" spans="1:8" ht="75" x14ac:dyDescent="0.25">
      <c r="A26" s="6">
        <v>11</v>
      </c>
      <c r="B26" s="3" t="s">
        <v>133</v>
      </c>
      <c r="C26" s="14" t="s">
        <v>24</v>
      </c>
      <c r="D26" s="4">
        <v>195.3</v>
      </c>
      <c r="E26" s="4">
        <v>199.9</v>
      </c>
      <c r="F26" s="13">
        <v>232</v>
      </c>
      <c r="G26" s="13">
        <v>250</v>
      </c>
      <c r="H26" s="27"/>
    </row>
    <row r="27" spans="1:8" ht="28.5" customHeight="1" x14ac:dyDescent="0.25">
      <c r="A27" s="276" t="s">
        <v>90</v>
      </c>
      <c r="B27" s="276"/>
      <c r="C27" s="276"/>
      <c r="D27" s="276"/>
      <c r="E27" s="276"/>
      <c r="F27" s="276"/>
      <c r="G27" s="276"/>
      <c r="H27" s="276"/>
    </row>
    <row r="28" spans="1:8" ht="46.5" customHeight="1" x14ac:dyDescent="0.25">
      <c r="A28" s="272" t="s">
        <v>89</v>
      </c>
      <c r="B28" s="272"/>
      <c r="C28" s="272"/>
      <c r="D28" s="272"/>
      <c r="E28" s="272"/>
      <c r="F28" s="272"/>
      <c r="G28" s="272"/>
      <c r="H28" s="272"/>
    </row>
    <row r="29" spans="1:8" ht="238.5" customHeight="1" x14ac:dyDescent="0.25">
      <c r="A29" s="9">
        <v>12</v>
      </c>
      <c r="B29" s="3" t="s">
        <v>134</v>
      </c>
      <c r="C29" s="14" t="s">
        <v>91</v>
      </c>
      <c r="D29" s="14">
        <v>4400</v>
      </c>
      <c r="E29" s="14">
        <v>4417</v>
      </c>
      <c r="F29" s="14">
        <v>4000</v>
      </c>
      <c r="G29" s="14">
        <v>1470</v>
      </c>
      <c r="H29" s="219" t="s">
        <v>505</v>
      </c>
    </row>
    <row r="30" spans="1:8" ht="107.25" customHeight="1" x14ac:dyDescent="0.25">
      <c r="A30" s="9">
        <v>13</v>
      </c>
      <c r="B30" s="3" t="s">
        <v>247</v>
      </c>
      <c r="C30" s="14" t="s">
        <v>22</v>
      </c>
      <c r="D30" s="14">
        <v>8230</v>
      </c>
      <c r="E30" s="4">
        <v>8142</v>
      </c>
      <c r="F30" s="4">
        <v>8290</v>
      </c>
      <c r="G30" s="4">
        <v>8821</v>
      </c>
      <c r="H30" s="182"/>
    </row>
    <row r="31" spans="1:8" ht="107.25" customHeight="1" x14ac:dyDescent="0.25">
      <c r="A31" s="9">
        <v>14</v>
      </c>
      <c r="B31" s="129" t="s">
        <v>135</v>
      </c>
      <c r="C31" s="14" t="s">
        <v>23</v>
      </c>
      <c r="D31" s="14">
        <v>5164</v>
      </c>
      <c r="E31" s="4">
        <v>5202</v>
      </c>
      <c r="F31" s="4">
        <v>5173</v>
      </c>
      <c r="G31" s="4">
        <v>5184</v>
      </c>
      <c r="H31" s="182"/>
    </row>
    <row r="32" spans="1:8" ht="99.75" customHeight="1" x14ac:dyDescent="0.25">
      <c r="A32" s="162">
        <v>15</v>
      </c>
      <c r="B32" s="129" t="s">
        <v>391</v>
      </c>
      <c r="C32" s="14" t="s">
        <v>22</v>
      </c>
      <c r="D32" s="4" t="s">
        <v>239</v>
      </c>
      <c r="E32" s="4" t="s">
        <v>239</v>
      </c>
      <c r="F32" s="4" t="s">
        <v>242</v>
      </c>
      <c r="G32" s="4">
        <v>3</v>
      </c>
      <c r="H32" s="182"/>
    </row>
    <row r="33" spans="1:8" ht="30" customHeight="1" x14ac:dyDescent="0.25">
      <c r="A33" s="269" t="s">
        <v>92</v>
      </c>
      <c r="B33" s="269"/>
      <c r="C33" s="269"/>
      <c r="D33" s="270"/>
      <c r="E33" s="270"/>
      <c r="F33" s="270"/>
      <c r="G33" s="270"/>
      <c r="H33" s="269"/>
    </row>
    <row r="34" spans="1:8" ht="78" customHeight="1" x14ac:dyDescent="0.25">
      <c r="A34" s="4">
        <v>16</v>
      </c>
      <c r="B34" s="70" t="s">
        <v>136</v>
      </c>
      <c r="C34" s="4" t="s">
        <v>22</v>
      </c>
      <c r="D34" s="69">
        <v>23</v>
      </c>
      <c r="E34" s="69">
        <v>26</v>
      </c>
      <c r="F34" s="4">
        <v>27</v>
      </c>
      <c r="G34" s="201">
        <v>32</v>
      </c>
      <c r="H34" s="183"/>
    </row>
    <row r="35" spans="1:8" ht="75" x14ac:dyDescent="0.25">
      <c r="A35" s="4">
        <v>17</v>
      </c>
      <c r="B35" s="70" t="s">
        <v>392</v>
      </c>
      <c r="C35" s="4" t="s">
        <v>25</v>
      </c>
      <c r="D35" s="4" t="s">
        <v>239</v>
      </c>
      <c r="E35" s="4" t="s">
        <v>239</v>
      </c>
      <c r="F35" s="4" t="s">
        <v>393</v>
      </c>
      <c r="G35" s="201">
        <v>60</v>
      </c>
      <c r="H35" s="183"/>
    </row>
    <row r="36" spans="1:8" ht="93.75" x14ac:dyDescent="0.25">
      <c r="A36" s="4">
        <v>18</v>
      </c>
      <c r="B36" s="70" t="s">
        <v>394</v>
      </c>
      <c r="C36" s="4" t="s">
        <v>22</v>
      </c>
      <c r="D36" s="4" t="s">
        <v>239</v>
      </c>
      <c r="E36" s="4" t="s">
        <v>239</v>
      </c>
      <c r="F36" s="4" t="s">
        <v>239</v>
      </c>
      <c r="G36" s="4" t="s">
        <v>239</v>
      </c>
      <c r="H36" s="183"/>
    </row>
    <row r="37" spans="1:8" ht="75" x14ac:dyDescent="0.25">
      <c r="A37" s="4">
        <v>19</v>
      </c>
      <c r="B37" s="70" t="s">
        <v>395</v>
      </c>
      <c r="C37" s="4" t="s">
        <v>22</v>
      </c>
      <c r="D37" s="4" t="s">
        <v>239</v>
      </c>
      <c r="E37" s="4" t="s">
        <v>239</v>
      </c>
      <c r="F37" s="4">
        <v>2</v>
      </c>
      <c r="G37" s="201">
        <v>3</v>
      </c>
      <c r="H37" s="183"/>
    </row>
    <row r="38" spans="1:8" ht="75" x14ac:dyDescent="0.25">
      <c r="A38" s="4">
        <v>20</v>
      </c>
      <c r="B38" s="70" t="s">
        <v>396</v>
      </c>
      <c r="C38" s="4" t="s">
        <v>22</v>
      </c>
      <c r="D38" s="4" t="s">
        <v>239</v>
      </c>
      <c r="E38" s="4" t="s">
        <v>239</v>
      </c>
      <c r="F38" s="4" t="s">
        <v>239</v>
      </c>
      <c r="G38" s="4">
        <v>2</v>
      </c>
      <c r="H38" s="183"/>
    </row>
    <row r="39" spans="1:8" ht="75" x14ac:dyDescent="0.25">
      <c r="A39" s="4">
        <v>21</v>
      </c>
      <c r="B39" s="70" t="s">
        <v>397</v>
      </c>
      <c r="C39" s="4" t="s">
        <v>25</v>
      </c>
      <c r="D39" s="4" t="s">
        <v>239</v>
      </c>
      <c r="E39" s="4" t="s">
        <v>239</v>
      </c>
      <c r="F39" s="4" t="s">
        <v>398</v>
      </c>
      <c r="G39" s="201">
        <v>15</v>
      </c>
      <c r="H39" s="183"/>
    </row>
    <row r="40" spans="1:8" ht="75" x14ac:dyDescent="0.25">
      <c r="A40" s="4">
        <v>22</v>
      </c>
      <c r="B40" s="70" t="s">
        <v>399</v>
      </c>
      <c r="C40" s="4" t="s">
        <v>25</v>
      </c>
      <c r="D40" s="4" t="s">
        <v>239</v>
      </c>
      <c r="E40" s="4" t="s">
        <v>239</v>
      </c>
      <c r="F40" s="4" t="s">
        <v>393</v>
      </c>
      <c r="G40" s="201">
        <v>35</v>
      </c>
      <c r="H40" s="183"/>
    </row>
    <row r="41" spans="1:8" ht="56.25" x14ac:dyDescent="0.25">
      <c r="A41" s="4">
        <v>23</v>
      </c>
      <c r="B41" s="70" t="s">
        <v>400</v>
      </c>
      <c r="C41" s="4" t="s">
        <v>25</v>
      </c>
      <c r="D41" s="4" t="s">
        <v>239</v>
      </c>
      <c r="E41" s="4" t="s">
        <v>239</v>
      </c>
      <c r="F41" s="4" t="s">
        <v>401</v>
      </c>
      <c r="G41" s="201">
        <v>22</v>
      </c>
      <c r="H41" s="183"/>
    </row>
    <row r="42" spans="1:8" ht="131.25" x14ac:dyDescent="0.25">
      <c r="A42" s="4">
        <v>24</v>
      </c>
      <c r="B42" s="70" t="s">
        <v>402</v>
      </c>
      <c r="C42" s="4" t="s">
        <v>22</v>
      </c>
      <c r="D42" s="4" t="s">
        <v>239</v>
      </c>
      <c r="E42" s="4" t="s">
        <v>239</v>
      </c>
      <c r="F42" s="4" t="s">
        <v>398</v>
      </c>
      <c r="G42" s="201">
        <v>37</v>
      </c>
      <c r="H42" s="183"/>
    </row>
    <row r="43" spans="1:8" ht="112.5" x14ac:dyDescent="0.25">
      <c r="A43" s="4">
        <v>25</v>
      </c>
      <c r="B43" s="70" t="s">
        <v>403</v>
      </c>
      <c r="C43" s="4" t="s">
        <v>22</v>
      </c>
      <c r="D43" s="4" t="s">
        <v>239</v>
      </c>
      <c r="E43" s="4" t="s">
        <v>239</v>
      </c>
      <c r="F43" s="4" t="s">
        <v>239</v>
      </c>
      <c r="G43" s="4" t="s">
        <v>239</v>
      </c>
      <c r="H43" s="183"/>
    </row>
    <row r="44" spans="1:8" ht="42" customHeight="1" x14ac:dyDescent="0.25">
      <c r="A44" s="271" t="s">
        <v>177</v>
      </c>
      <c r="B44" s="271"/>
      <c r="C44" s="271"/>
      <c r="D44" s="271"/>
      <c r="E44" s="271"/>
      <c r="F44" s="271"/>
      <c r="G44" s="271"/>
      <c r="H44" s="271"/>
    </row>
    <row r="45" spans="1:8" ht="147" customHeight="1" x14ac:dyDescent="0.25">
      <c r="A45" s="4">
        <v>26</v>
      </c>
      <c r="B45" s="70" t="s">
        <v>137</v>
      </c>
      <c r="C45" s="182" t="s">
        <v>64</v>
      </c>
      <c r="D45" s="4">
        <v>22.25</v>
      </c>
      <c r="E45" s="4">
        <v>21.04</v>
      </c>
      <c r="F45" s="4">
        <v>21.58</v>
      </c>
      <c r="G45" s="4">
        <v>21.22</v>
      </c>
      <c r="H45" s="38"/>
    </row>
    <row r="46" spans="1:8" ht="117" customHeight="1" x14ac:dyDescent="0.25">
      <c r="A46" s="4">
        <v>27</v>
      </c>
      <c r="B46" s="70" t="s">
        <v>138</v>
      </c>
      <c r="C46" s="182" t="s">
        <v>65</v>
      </c>
      <c r="D46" s="4">
        <v>4.32</v>
      </c>
      <c r="E46" s="4">
        <v>3.95</v>
      </c>
      <c r="F46" s="4">
        <v>3.96</v>
      </c>
      <c r="G46" s="4">
        <v>3.86</v>
      </c>
      <c r="H46" s="38"/>
    </row>
    <row r="47" spans="1:8" ht="120.75" customHeight="1" x14ac:dyDescent="0.25">
      <c r="A47" s="4">
        <v>28</v>
      </c>
      <c r="B47" s="70" t="s">
        <v>139</v>
      </c>
      <c r="C47" s="182" t="s">
        <v>65</v>
      </c>
      <c r="D47" s="4">
        <v>0.27</v>
      </c>
      <c r="E47" s="4">
        <v>0.23</v>
      </c>
      <c r="F47" s="4">
        <v>0.27</v>
      </c>
      <c r="G47" s="4">
        <v>0.23</v>
      </c>
      <c r="H47" s="38"/>
    </row>
    <row r="48" spans="1:8" ht="136.5" customHeight="1" x14ac:dyDescent="0.25">
      <c r="A48" s="4">
        <v>29</v>
      </c>
      <c r="B48" s="70" t="s">
        <v>140</v>
      </c>
      <c r="C48" s="182" t="s">
        <v>66</v>
      </c>
      <c r="D48" s="4">
        <v>0.12</v>
      </c>
      <c r="E48" s="4">
        <v>0.1</v>
      </c>
      <c r="F48" s="4">
        <v>0.12</v>
      </c>
      <c r="G48" s="4">
        <v>0.12</v>
      </c>
      <c r="H48" s="38"/>
    </row>
    <row r="49" spans="1:8" ht="127.5" customHeight="1" x14ac:dyDescent="0.25">
      <c r="A49" s="4">
        <v>30</v>
      </c>
      <c r="B49" s="70" t="s">
        <v>141</v>
      </c>
      <c r="C49" s="4" t="s">
        <v>65</v>
      </c>
      <c r="D49" s="4">
        <v>38.65</v>
      </c>
      <c r="E49" s="4">
        <v>37.619999999999997</v>
      </c>
      <c r="F49" s="4">
        <v>38.5</v>
      </c>
      <c r="G49" s="4">
        <v>23.4</v>
      </c>
      <c r="H49" s="28"/>
    </row>
    <row r="50" spans="1:8" ht="135" customHeight="1" x14ac:dyDescent="0.25">
      <c r="A50" s="4">
        <v>31</v>
      </c>
      <c r="B50" s="70" t="s">
        <v>142</v>
      </c>
      <c r="C50" s="4" t="s">
        <v>64</v>
      </c>
      <c r="D50" s="4">
        <v>45.91</v>
      </c>
      <c r="E50" s="4">
        <v>45.9</v>
      </c>
      <c r="F50" s="4">
        <v>45.9</v>
      </c>
      <c r="G50" s="4">
        <v>44.4</v>
      </c>
      <c r="H50" s="63"/>
    </row>
    <row r="51" spans="1:8" ht="93.75" x14ac:dyDescent="0.25">
      <c r="A51" s="4">
        <v>32</v>
      </c>
      <c r="B51" s="70" t="s">
        <v>143</v>
      </c>
      <c r="C51" s="4" t="s">
        <v>66</v>
      </c>
      <c r="D51" s="4">
        <v>105.1</v>
      </c>
      <c r="E51" s="4">
        <v>105</v>
      </c>
      <c r="F51" s="13">
        <v>105</v>
      </c>
      <c r="G51" s="4">
        <v>104.7</v>
      </c>
      <c r="H51" s="30"/>
    </row>
    <row r="52" spans="1:8" ht="75" x14ac:dyDescent="0.25">
      <c r="A52" s="4">
        <v>33</v>
      </c>
      <c r="B52" s="70" t="s">
        <v>144</v>
      </c>
      <c r="C52" s="182" t="s">
        <v>67</v>
      </c>
      <c r="D52" s="4">
        <v>52.24</v>
      </c>
      <c r="E52" s="4">
        <v>52.21</v>
      </c>
      <c r="F52" s="4">
        <v>52.23</v>
      </c>
      <c r="G52" s="4">
        <v>52.22</v>
      </c>
      <c r="H52" s="30"/>
    </row>
    <row r="53" spans="1:8" ht="81.75" customHeight="1" x14ac:dyDescent="0.25">
      <c r="A53" s="4">
        <v>34</v>
      </c>
      <c r="B53" s="70" t="s">
        <v>145</v>
      </c>
      <c r="C53" s="182" t="s">
        <v>67</v>
      </c>
      <c r="D53" s="4">
        <v>3.63</v>
      </c>
      <c r="E53" s="4">
        <v>3.6</v>
      </c>
      <c r="F53" s="4">
        <v>3.61</v>
      </c>
      <c r="G53" s="4">
        <v>3.5</v>
      </c>
      <c r="H53" s="70"/>
    </row>
    <row r="54" spans="1:8" ht="131.25" x14ac:dyDescent="0.25">
      <c r="A54" s="4">
        <v>35</v>
      </c>
      <c r="B54" s="70" t="s">
        <v>146</v>
      </c>
      <c r="C54" s="182" t="s">
        <v>68</v>
      </c>
      <c r="D54" s="4">
        <v>7.0000000000000007E-2</v>
      </c>
      <c r="E54" s="4">
        <v>7.0000000000000007E-2</v>
      </c>
      <c r="F54" s="4">
        <v>6.9000000000000006E-2</v>
      </c>
      <c r="G54" s="4">
        <v>6.0999999999999999E-2</v>
      </c>
      <c r="H54" s="202"/>
    </row>
    <row r="55" spans="1:8" ht="118.5" customHeight="1" x14ac:dyDescent="0.25">
      <c r="A55" s="4">
        <v>36</v>
      </c>
      <c r="B55" s="70" t="s">
        <v>147</v>
      </c>
      <c r="C55" s="182" t="s">
        <v>69</v>
      </c>
      <c r="D55" s="4">
        <v>1.17</v>
      </c>
      <c r="E55" s="4">
        <v>1.1599999999999999</v>
      </c>
      <c r="F55" s="4">
        <v>1.1599999999999999</v>
      </c>
      <c r="G55" s="4">
        <v>1.1399999999999999</v>
      </c>
      <c r="H55" s="29"/>
    </row>
    <row r="56" spans="1:8" ht="133.5" customHeight="1" x14ac:dyDescent="0.25">
      <c r="A56" s="4">
        <v>37</v>
      </c>
      <c r="B56" s="70" t="s">
        <v>148</v>
      </c>
      <c r="C56" s="182" t="s">
        <v>25</v>
      </c>
      <c r="D56" s="4">
        <v>11.526999999999999</v>
      </c>
      <c r="E56" s="4">
        <v>11.525</v>
      </c>
      <c r="F56" s="4">
        <v>11.496</v>
      </c>
      <c r="G56" s="4">
        <v>11.446999999999999</v>
      </c>
      <c r="H56" s="29"/>
    </row>
    <row r="57" spans="1:8" ht="70.5" customHeight="1" x14ac:dyDescent="0.25">
      <c r="A57" s="4">
        <v>38</v>
      </c>
      <c r="B57" s="36" t="s">
        <v>149</v>
      </c>
      <c r="C57" s="182" t="s">
        <v>25</v>
      </c>
      <c r="D57" s="4">
        <v>63.7</v>
      </c>
      <c r="E57" s="4">
        <v>63.6</v>
      </c>
      <c r="F57" s="4">
        <v>63.445999999999998</v>
      </c>
      <c r="G57" s="4">
        <v>63.411000000000001</v>
      </c>
      <c r="H57" s="70"/>
    </row>
    <row r="58" spans="1:8" ht="48" customHeight="1" x14ac:dyDescent="0.25">
      <c r="A58" s="272" t="s">
        <v>100</v>
      </c>
      <c r="B58" s="272"/>
      <c r="C58" s="272"/>
      <c r="D58" s="272"/>
      <c r="E58" s="272"/>
      <c r="F58" s="272"/>
      <c r="G58" s="272"/>
      <c r="H58" s="272"/>
    </row>
    <row r="59" spans="1:8" ht="45" customHeight="1" x14ac:dyDescent="0.25">
      <c r="A59" s="272" t="s">
        <v>94</v>
      </c>
      <c r="B59" s="272"/>
      <c r="C59" s="272"/>
      <c r="D59" s="272"/>
      <c r="E59" s="272"/>
      <c r="F59" s="272"/>
      <c r="G59" s="272"/>
      <c r="H59" s="272"/>
    </row>
    <row r="60" spans="1:8" ht="219.75" customHeight="1" x14ac:dyDescent="0.25">
      <c r="A60" s="4">
        <v>39</v>
      </c>
      <c r="B60" s="70" t="s">
        <v>150</v>
      </c>
      <c r="C60" s="182" t="s">
        <v>25</v>
      </c>
      <c r="D60" s="13">
        <v>100</v>
      </c>
      <c r="E60" s="12">
        <v>100</v>
      </c>
      <c r="F60" s="12">
        <v>100</v>
      </c>
      <c r="G60" s="4">
        <v>100</v>
      </c>
      <c r="H60" s="182"/>
    </row>
    <row r="61" spans="1:8" ht="210" customHeight="1" x14ac:dyDescent="0.25">
      <c r="A61" s="4">
        <v>40</v>
      </c>
      <c r="B61" s="70" t="s">
        <v>151</v>
      </c>
      <c r="C61" s="182" t="s">
        <v>25</v>
      </c>
      <c r="D61" s="12">
        <v>79.2</v>
      </c>
      <c r="E61" s="4">
        <v>83.9</v>
      </c>
      <c r="F61" s="12">
        <v>81.7</v>
      </c>
      <c r="G61" s="4">
        <v>84.5</v>
      </c>
      <c r="H61" s="182"/>
    </row>
    <row r="62" spans="1:8" ht="190.5" customHeight="1" x14ac:dyDescent="0.25">
      <c r="A62" s="4">
        <v>41</v>
      </c>
      <c r="B62" s="70" t="s">
        <v>152</v>
      </c>
      <c r="C62" s="6" t="s">
        <v>25</v>
      </c>
      <c r="D62" s="12">
        <v>89.2</v>
      </c>
      <c r="E62" s="4">
        <v>90.1</v>
      </c>
      <c r="F62" s="12">
        <v>89.7</v>
      </c>
      <c r="G62" s="4">
        <v>91.1</v>
      </c>
      <c r="H62" s="36"/>
    </row>
    <row r="63" spans="1:8" ht="182.25" customHeight="1" x14ac:dyDescent="0.25">
      <c r="A63" s="4">
        <v>42</v>
      </c>
      <c r="B63" s="70" t="s">
        <v>153</v>
      </c>
      <c r="C63" s="6" t="s">
        <v>25</v>
      </c>
      <c r="D63" s="12">
        <v>81.5</v>
      </c>
      <c r="E63" s="4">
        <v>81.7</v>
      </c>
      <c r="F63" s="12">
        <v>82</v>
      </c>
      <c r="G63" s="4">
        <v>82.3</v>
      </c>
      <c r="H63" s="63"/>
    </row>
    <row r="64" spans="1:8" ht="225" x14ac:dyDescent="0.25">
      <c r="A64" s="4">
        <v>43</v>
      </c>
      <c r="B64" s="70" t="s">
        <v>154</v>
      </c>
      <c r="C64" s="182" t="s">
        <v>25</v>
      </c>
      <c r="D64" s="12">
        <v>84</v>
      </c>
      <c r="E64" s="4">
        <v>85.2</v>
      </c>
      <c r="F64" s="12">
        <v>86</v>
      </c>
      <c r="G64" s="4">
        <v>86.7</v>
      </c>
      <c r="H64" s="63"/>
    </row>
    <row r="65" spans="1:8" ht="228" customHeight="1" x14ac:dyDescent="0.25">
      <c r="A65" s="4">
        <v>44</v>
      </c>
      <c r="B65" s="70" t="s">
        <v>155</v>
      </c>
      <c r="C65" s="182" t="s">
        <v>25</v>
      </c>
      <c r="D65" s="12">
        <v>78.900000000000006</v>
      </c>
      <c r="E65" s="12">
        <v>100</v>
      </c>
      <c r="F65" s="12">
        <v>100</v>
      </c>
      <c r="G65" s="4">
        <v>100</v>
      </c>
      <c r="H65" s="182"/>
    </row>
    <row r="66" spans="1:8" ht="218.25" customHeight="1" x14ac:dyDescent="0.25">
      <c r="A66" s="14">
        <v>45</v>
      </c>
      <c r="B66" s="70" t="s">
        <v>156</v>
      </c>
      <c r="C66" s="6" t="s">
        <v>25</v>
      </c>
      <c r="D66" s="12">
        <v>0</v>
      </c>
      <c r="E66" s="12">
        <v>0</v>
      </c>
      <c r="F66" s="12">
        <v>0</v>
      </c>
      <c r="G66" s="4">
        <v>0</v>
      </c>
      <c r="H66" s="6"/>
    </row>
    <row r="67" spans="1:8" ht="45" customHeight="1" x14ac:dyDescent="0.25">
      <c r="A67" s="272" t="s">
        <v>95</v>
      </c>
      <c r="B67" s="272"/>
      <c r="C67" s="272"/>
      <c r="D67" s="272"/>
      <c r="E67" s="272"/>
      <c r="F67" s="277"/>
      <c r="G67" s="272"/>
      <c r="H67" s="272"/>
    </row>
    <row r="68" spans="1:8" ht="281.25" x14ac:dyDescent="0.25">
      <c r="A68" s="4">
        <v>46</v>
      </c>
      <c r="B68" s="70" t="s">
        <v>157</v>
      </c>
      <c r="C68" s="182" t="s">
        <v>25</v>
      </c>
      <c r="D68" s="5">
        <v>0</v>
      </c>
      <c r="E68" s="73">
        <v>0</v>
      </c>
      <c r="F68" s="5">
        <v>0</v>
      </c>
      <c r="G68" s="4">
        <v>0</v>
      </c>
      <c r="H68" s="182"/>
    </row>
    <row r="69" spans="1:8" ht="196.5" customHeight="1" x14ac:dyDescent="0.25">
      <c r="A69" s="4">
        <v>47</v>
      </c>
      <c r="B69" s="70" t="s">
        <v>158</v>
      </c>
      <c r="C69" s="182" t="s">
        <v>25</v>
      </c>
      <c r="D69" s="19" t="s">
        <v>206</v>
      </c>
      <c r="E69" s="74" t="s">
        <v>206</v>
      </c>
      <c r="F69" s="5">
        <v>100</v>
      </c>
      <c r="G69" s="4">
        <v>100</v>
      </c>
      <c r="H69" s="182"/>
    </row>
    <row r="70" spans="1:8" ht="157.5" customHeight="1" x14ac:dyDescent="0.25">
      <c r="A70" s="4">
        <v>48</v>
      </c>
      <c r="B70" s="70" t="s">
        <v>159</v>
      </c>
      <c r="C70" s="182" t="s">
        <v>25</v>
      </c>
      <c r="D70" s="4">
        <v>100</v>
      </c>
      <c r="E70" s="75">
        <v>100</v>
      </c>
      <c r="F70" s="5">
        <v>100</v>
      </c>
      <c r="G70" s="4">
        <v>100</v>
      </c>
      <c r="H70" s="182"/>
    </row>
    <row r="71" spans="1:8" ht="161.25" customHeight="1" x14ac:dyDescent="0.25">
      <c r="A71" s="4">
        <v>49</v>
      </c>
      <c r="B71" s="70" t="s">
        <v>160</v>
      </c>
      <c r="C71" s="182" t="s">
        <v>22</v>
      </c>
      <c r="D71" s="4">
        <v>0</v>
      </c>
      <c r="E71" s="75">
        <v>0</v>
      </c>
      <c r="F71" s="5">
        <v>0</v>
      </c>
      <c r="G71" s="4">
        <v>0</v>
      </c>
      <c r="H71" s="182"/>
    </row>
    <row r="72" spans="1:8" ht="66" customHeight="1" x14ac:dyDescent="0.25">
      <c r="A72" s="272" t="s">
        <v>98</v>
      </c>
      <c r="B72" s="272"/>
      <c r="C72" s="272"/>
      <c r="D72" s="272"/>
      <c r="E72" s="272"/>
      <c r="F72" s="278"/>
      <c r="G72" s="272"/>
      <c r="H72" s="272"/>
    </row>
    <row r="73" spans="1:8" ht="75" x14ac:dyDescent="0.25">
      <c r="A73" s="4">
        <v>50</v>
      </c>
      <c r="B73" s="70" t="s">
        <v>161</v>
      </c>
      <c r="C73" s="182" t="s">
        <v>178</v>
      </c>
      <c r="D73" s="182">
        <v>0.154</v>
      </c>
      <c r="E73" s="131">
        <v>0.158</v>
      </c>
      <c r="F73" s="182">
        <v>0.152</v>
      </c>
      <c r="G73" s="4">
        <v>0.151</v>
      </c>
      <c r="H73" s="3"/>
    </row>
    <row r="74" spans="1:8" ht="137.25" customHeight="1" x14ac:dyDescent="0.25">
      <c r="A74" s="4">
        <v>51</v>
      </c>
      <c r="B74" s="70" t="s">
        <v>162</v>
      </c>
      <c r="C74" s="182" t="s">
        <v>179</v>
      </c>
      <c r="D74" s="182">
        <v>28.2</v>
      </c>
      <c r="E74" s="131">
        <v>29.2</v>
      </c>
      <c r="F74" s="182">
        <v>28.1</v>
      </c>
      <c r="G74" s="4">
        <v>28</v>
      </c>
      <c r="H74" s="3"/>
    </row>
    <row r="75" spans="1:8" ht="121.5" customHeight="1" x14ac:dyDescent="0.25">
      <c r="A75" s="4">
        <v>52</v>
      </c>
      <c r="B75" s="70" t="s">
        <v>163</v>
      </c>
      <c r="C75" s="182" t="s">
        <v>180</v>
      </c>
      <c r="D75" s="182">
        <v>0.22</v>
      </c>
      <c r="E75" s="131">
        <v>0.22</v>
      </c>
      <c r="F75" s="182">
        <v>0.20799999999999999</v>
      </c>
      <c r="G75" s="4">
        <v>0.20499999999999999</v>
      </c>
      <c r="H75" s="105"/>
    </row>
    <row r="76" spans="1:8" ht="96" customHeight="1" x14ac:dyDescent="0.25">
      <c r="A76" s="4">
        <v>53</v>
      </c>
      <c r="B76" s="70" t="s">
        <v>164</v>
      </c>
      <c r="C76" s="182" t="s">
        <v>181</v>
      </c>
      <c r="D76" s="182">
        <v>10.461</v>
      </c>
      <c r="E76" s="131">
        <v>10.455</v>
      </c>
      <c r="F76" s="182">
        <v>10.454000000000001</v>
      </c>
      <c r="G76" s="4">
        <v>10.452999999999999</v>
      </c>
      <c r="H76" s="14"/>
    </row>
    <row r="77" spans="1:8" ht="154.5" customHeight="1" x14ac:dyDescent="0.25">
      <c r="A77" s="4">
        <v>54</v>
      </c>
      <c r="B77" s="70" t="s">
        <v>165</v>
      </c>
      <c r="C77" s="182" t="s">
        <v>182</v>
      </c>
      <c r="D77" s="182">
        <v>2435.0100000000002</v>
      </c>
      <c r="E77" s="131">
        <v>2437.3000000000002</v>
      </c>
      <c r="F77" s="8">
        <v>2435</v>
      </c>
      <c r="G77" s="4">
        <v>2435.8000000000002</v>
      </c>
      <c r="H77" s="3" t="s">
        <v>316</v>
      </c>
    </row>
    <row r="78" spans="1:8" ht="153" customHeight="1" x14ac:dyDescent="0.25">
      <c r="A78" s="4">
        <v>55</v>
      </c>
      <c r="B78" s="70" t="s">
        <v>166</v>
      </c>
      <c r="C78" s="6" t="s">
        <v>25</v>
      </c>
      <c r="D78" s="4">
        <v>98</v>
      </c>
      <c r="E78" s="131">
        <v>98</v>
      </c>
      <c r="F78" s="4">
        <v>98</v>
      </c>
      <c r="G78" s="4">
        <v>99</v>
      </c>
      <c r="H78" s="14"/>
    </row>
    <row r="79" spans="1:8" ht="134.25" customHeight="1" x14ac:dyDescent="0.25">
      <c r="A79" s="4">
        <v>56</v>
      </c>
      <c r="B79" s="70" t="s">
        <v>167</v>
      </c>
      <c r="C79" s="6" t="s">
        <v>25</v>
      </c>
      <c r="D79" s="4">
        <v>0</v>
      </c>
      <c r="E79" s="4">
        <v>0</v>
      </c>
      <c r="F79" s="14">
        <v>0</v>
      </c>
      <c r="G79" s="4">
        <v>0</v>
      </c>
      <c r="H79" s="62"/>
    </row>
    <row r="80" spans="1:8" ht="39" customHeight="1" x14ac:dyDescent="0.25">
      <c r="A80" s="279" t="s">
        <v>183</v>
      </c>
      <c r="B80" s="280"/>
      <c r="C80" s="280"/>
      <c r="D80" s="280"/>
      <c r="E80" s="280"/>
      <c r="F80" s="280"/>
      <c r="G80" s="280"/>
      <c r="H80" s="280"/>
    </row>
    <row r="81" spans="1:9" ht="133.5" customHeight="1" x14ac:dyDescent="0.25">
      <c r="A81" s="4">
        <v>57</v>
      </c>
      <c r="B81" s="70" t="s">
        <v>306</v>
      </c>
      <c r="C81" s="4" t="s">
        <v>169</v>
      </c>
      <c r="D81" s="4">
        <v>6095</v>
      </c>
      <c r="E81" s="182">
        <v>11511.1</v>
      </c>
      <c r="F81" s="4">
        <v>6156</v>
      </c>
      <c r="G81" s="8">
        <v>11974</v>
      </c>
      <c r="H81" s="182"/>
    </row>
    <row r="82" spans="1:9" ht="79.5" customHeight="1" x14ac:dyDescent="0.25">
      <c r="A82" s="4">
        <v>58</v>
      </c>
      <c r="B82" s="70" t="s">
        <v>168</v>
      </c>
      <c r="C82" s="6" t="s">
        <v>25</v>
      </c>
      <c r="D82" s="4" t="s">
        <v>239</v>
      </c>
      <c r="E82" s="4" t="s">
        <v>239</v>
      </c>
      <c r="F82" s="4" t="s">
        <v>239</v>
      </c>
      <c r="G82" s="4" t="s">
        <v>239</v>
      </c>
      <c r="H82" s="38"/>
    </row>
    <row r="83" spans="1:9" ht="48.75" customHeight="1" x14ac:dyDescent="0.25">
      <c r="A83" s="281" t="s">
        <v>192</v>
      </c>
      <c r="B83" s="282"/>
      <c r="C83" s="282"/>
      <c r="D83" s="282"/>
      <c r="E83" s="282"/>
      <c r="F83" s="283"/>
      <c r="G83" s="282"/>
      <c r="H83" s="282"/>
    </row>
    <row r="84" spans="1:9" ht="47.25" customHeight="1" x14ac:dyDescent="0.25">
      <c r="A84" s="281" t="s">
        <v>170</v>
      </c>
      <c r="B84" s="281"/>
      <c r="C84" s="281"/>
      <c r="D84" s="281"/>
      <c r="E84" s="281"/>
      <c r="F84" s="281"/>
      <c r="G84" s="281"/>
      <c r="H84" s="281"/>
    </row>
    <row r="85" spans="1:9" ht="112.5" x14ac:dyDescent="0.25">
      <c r="A85" s="4">
        <v>59</v>
      </c>
      <c r="B85" s="70" t="s">
        <v>173</v>
      </c>
      <c r="C85" s="182" t="s">
        <v>171</v>
      </c>
      <c r="D85" s="8">
        <v>13362.7</v>
      </c>
      <c r="E85" s="8">
        <v>14026.5</v>
      </c>
      <c r="F85" s="8">
        <v>17299.2</v>
      </c>
      <c r="G85" s="203">
        <v>17632.099999999999</v>
      </c>
      <c r="H85" s="62"/>
    </row>
    <row r="86" spans="1:9" ht="50.25" customHeight="1" x14ac:dyDescent="0.25">
      <c r="A86" s="272" t="s">
        <v>172</v>
      </c>
      <c r="B86" s="272"/>
      <c r="C86" s="272"/>
      <c r="D86" s="272"/>
      <c r="E86" s="272"/>
      <c r="F86" s="272"/>
      <c r="G86" s="272"/>
      <c r="H86" s="272"/>
    </row>
    <row r="87" spans="1:9" ht="168.75" x14ac:dyDescent="0.25">
      <c r="A87" s="4">
        <v>60</v>
      </c>
      <c r="B87" s="70" t="s">
        <v>198</v>
      </c>
      <c r="C87" s="182" t="s">
        <v>174</v>
      </c>
      <c r="D87" s="4" t="s">
        <v>239</v>
      </c>
      <c r="E87" s="182">
        <v>8</v>
      </c>
      <c r="F87" s="4" t="s">
        <v>239</v>
      </c>
      <c r="G87" s="4" t="s">
        <v>239</v>
      </c>
      <c r="H87" s="182"/>
    </row>
    <row r="88" spans="1:9" ht="137.25" customHeight="1" x14ac:dyDescent="0.25">
      <c r="A88" s="4">
        <v>61</v>
      </c>
      <c r="B88" s="70" t="s">
        <v>225</v>
      </c>
      <c r="C88" s="182" t="s">
        <v>174</v>
      </c>
      <c r="D88" s="4">
        <v>30</v>
      </c>
      <c r="E88" s="4">
        <v>42</v>
      </c>
      <c r="F88" s="4">
        <v>36</v>
      </c>
      <c r="G88" s="4">
        <v>29</v>
      </c>
      <c r="H88" s="70" t="s">
        <v>495</v>
      </c>
    </row>
    <row r="89" spans="1:9" ht="153" customHeight="1" x14ac:dyDescent="0.25">
      <c r="A89" s="4">
        <v>62</v>
      </c>
      <c r="B89" s="70" t="s">
        <v>307</v>
      </c>
      <c r="C89" s="182" t="s">
        <v>175</v>
      </c>
      <c r="D89" s="4" t="s">
        <v>239</v>
      </c>
      <c r="E89" s="4" t="s">
        <v>239</v>
      </c>
      <c r="F89" s="4" t="s">
        <v>239</v>
      </c>
      <c r="G89" s="4" t="s">
        <v>239</v>
      </c>
      <c r="H89" s="182"/>
    </row>
    <row r="90" spans="1:9" ht="14.25" customHeight="1" x14ac:dyDescent="0.25">
      <c r="A90" s="66"/>
      <c r="B90" s="64"/>
      <c r="C90" s="67"/>
      <c r="D90" s="68"/>
      <c r="E90" s="68"/>
      <c r="F90" s="66"/>
      <c r="G90" s="68"/>
      <c r="H90" s="67"/>
    </row>
    <row r="91" spans="1:9" x14ac:dyDescent="0.25">
      <c r="A91" s="65"/>
      <c r="B91" s="65"/>
      <c r="C91" s="65"/>
      <c r="D91" s="65"/>
      <c r="E91" s="65"/>
      <c r="F91" s="65"/>
      <c r="G91" s="65"/>
      <c r="H91" s="65"/>
    </row>
    <row r="92" spans="1:9" ht="18.75" customHeight="1" x14ac:dyDescent="0.3">
      <c r="A92" s="248" t="s">
        <v>222</v>
      </c>
      <c r="B92" s="248"/>
      <c r="C92" s="39"/>
      <c r="D92" s="39"/>
      <c r="E92" s="39"/>
      <c r="F92" s="39"/>
      <c r="G92" s="65"/>
      <c r="H92" s="65"/>
    </row>
    <row r="93" spans="1:9" ht="18.75" customHeight="1" x14ac:dyDescent="0.3">
      <c r="A93" s="248" t="s">
        <v>223</v>
      </c>
      <c r="B93" s="248"/>
      <c r="C93" s="39"/>
      <c r="D93" s="39"/>
      <c r="E93" s="65"/>
      <c r="F93" s="65"/>
      <c r="G93" s="65"/>
      <c r="H93" s="65"/>
      <c r="I93" s="40"/>
    </row>
    <row r="94" spans="1:9" ht="17.25" customHeight="1" x14ac:dyDescent="0.3">
      <c r="A94" s="248" t="s">
        <v>224</v>
      </c>
      <c r="B94" s="248"/>
      <c r="C94" s="65"/>
      <c r="D94" s="65"/>
      <c r="E94" s="65"/>
      <c r="F94" s="65"/>
      <c r="G94" s="65"/>
      <c r="H94" s="218" t="s">
        <v>129</v>
      </c>
    </row>
    <row r="95" spans="1:9" x14ac:dyDescent="0.25">
      <c r="A95" s="65"/>
      <c r="B95" s="65"/>
      <c r="C95" s="65"/>
      <c r="D95" s="65"/>
      <c r="E95" s="65"/>
      <c r="F95" s="65"/>
      <c r="G95" s="65"/>
      <c r="H95" s="65"/>
    </row>
    <row r="96" spans="1:9" x14ac:dyDescent="0.25">
      <c r="A96" s="65"/>
      <c r="B96" s="65"/>
      <c r="C96" s="65"/>
      <c r="D96" s="65"/>
      <c r="E96" s="65"/>
      <c r="F96" s="65"/>
      <c r="G96" s="65"/>
      <c r="H96" s="65"/>
    </row>
  </sheetData>
  <mergeCells count="31">
    <mergeCell ref="G1:H1"/>
    <mergeCell ref="A92:B92"/>
    <mergeCell ref="A93:B93"/>
    <mergeCell ref="A94:B94"/>
    <mergeCell ref="A86:H86"/>
    <mergeCell ref="A3:H4"/>
    <mergeCell ref="A2:H2"/>
    <mergeCell ref="A14:H14"/>
    <mergeCell ref="A15:H15"/>
    <mergeCell ref="A67:H67"/>
    <mergeCell ref="A72:H72"/>
    <mergeCell ref="A80:H80"/>
    <mergeCell ref="A83:H83"/>
    <mergeCell ref="A84:H84"/>
    <mergeCell ref="A27:H27"/>
    <mergeCell ref="A28:H28"/>
    <mergeCell ref="A33:H33"/>
    <mergeCell ref="A44:H44"/>
    <mergeCell ref="A58:H58"/>
    <mergeCell ref="A59:H59"/>
    <mergeCell ref="A10:H10"/>
    <mergeCell ref="A11:H11"/>
    <mergeCell ref="A23:H23"/>
    <mergeCell ref="A25:H25"/>
    <mergeCell ref="A6:A8"/>
    <mergeCell ref="B6:B8"/>
    <mergeCell ref="C6:C8"/>
    <mergeCell ref="D6:G6"/>
    <mergeCell ref="H6:H8"/>
    <mergeCell ref="D7:E7"/>
    <mergeCell ref="F7:G7"/>
  </mergeCells>
  <pageMargins left="0.51181102362204722" right="0.51181102362204722" top="0.35433070866141736" bottom="0.55118110236220474" header="0.31496062992125984" footer="0.31496062992125984"/>
  <pageSetup paperSize="9" scale="72" orientation="landscape" r:id="rId1"/>
  <rowBreaks count="11" manualBreakCount="11">
    <brk id="12" max="7" man="1"/>
    <brk id="21" max="7" man="1"/>
    <brk id="28" max="7" man="1"/>
    <brk id="44" max="7" man="1"/>
    <brk id="49" max="7" man="1"/>
    <brk id="55" max="7" man="1"/>
    <brk id="64" max="7" man="1"/>
    <brk id="67" max="7" man="1"/>
    <brk id="70" max="7" man="1"/>
    <brk id="76" max="7" man="1"/>
    <brk id="83" max="7"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I139"/>
  <sheetViews>
    <sheetView view="pageBreakPreview" topLeftCell="A32" zoomScale="60" zoomScaleNormal="70" zoomScalePageLayoutView="70" workbookViewId="0">
      <selection activeCell="H35" sqref="H35:H36"/>
    </sheetView>
  </sheetViews>
  <sheetFormatPr defaultColWidth="9.140625" defaultRowHeight="15" x14ac:dyDescent="0.25"/>
  <cols>
    <col min="1" max="1" width="9.7109375" style="87" customWidth="1"/>
    <col min="2" max="2" width="42.140625" style="78" customWidth="1"/>
    <col min="3" max="3" width="36.42578125" style="104" customWidth="1"/>
    <col min="4" max="4" width="14.85546875" style="90" customWidth="1"/>
    <col min="5" max="5" width="15.140625" style="90" customWidth="1"/>
    <col min="6" max="6" width="14.5703125" style="101" customWidth="1"/>
    <col min="7" max="7" width="14.85546875" style="101" customWidth="1"/>
    <col min="8" max="8" width="79.5703125" style="101" customWidth="1"/>
    <col min="9" max="9" width="8.85546875" style="101" customWidth="1"/>
    <col min="10" max="10" width="56.5703125" style="78" customWidth="1"/>
    <col min="11" max="11" width="73.85546875" style="78" customWidth="1"/>
    <col min="12" max="12" width="19.140625" style="78" customWidth="1"/>
    <col min="13" max="13" width="9.140625" style="78"/>
    <col min="14" max="14" width="9.140625" style="78" customWidth="1"/>
    <col min="15" max="15" width="9.140625" style="78"/>
    <col min="16" max="16" width="86.28515625" style="78" customWidth="1"/>
    <col min="17" max="16384" width="9.140625" style="78"/>
  </cols>
  <sheetData>
    <row r="1" spans="1:29" ht="108.75" customHeight="1" x14ac:dyDescent="0.25">
      <c r="H1" s="317" t="s">
        <v>344</v>
      </c>
      <c r="I1" s="317"/>
    </row>
    <row r="2" spans="1:29" ht="20.25" x14ac:dyDescent="0.25">
      <c r="A2" s="319" t="s">
        <v>13</v>
      </c>
      <c r="B2" s="319"/>
      <c r="C2" s="319"/>
      <c r="D2" s="319"/>
      <c r="E2" s="319"/>
      <c r="F2" s="319"/>
      <c r="G2" s="319"/>
      <c r="H2" s="319"/>
      <c r="I2" s="319"/>
    </row>
    <row r="3" spans="1:29" ht="50.25" customHeight="1" x14ac:dyDescent="0.25">
      <c r="A3" s="320" t="s">
        <v>345</v>
      </c>
      <c r="B3" s="320"/>
      <c r="C3" s="320"/>
      <c r="D3" s="320"/>
      <c r="E3" s="320"/>
      <c r="F3" s="320"/>
      <c r="G3" s="320"/>
      <c r="H3" s="320"/>
      <c r="I3" s="320"/>
    </row>
    <row r="4" spans="1:29" ht="7.5" customHeight="1" x14ac:dyDescent="0.25">
      <c r="A4" s="133"/>
      <c r="B4" s="134"/>
      <c r="D4" s="135"/>
      <c r="E4" s="135"/>
      <c r="F4" s="136"/>
      <c r="G4" s="136"/>
      <c r="H4" s="136"/>
      <c r="I4" s="136"/>
    </row>
    <row r="5" spans="1:29" ht="29.25" customHeight="1" x14ac:dyDescent="0.25">
      <c r="A5" s="321" t="s">
        <v>0</v>
      </c>
      <c r="B5" s="318" t="s">
        <v>102</v>
      </c>
      <c r="C5" s="318" t="s">
        <v>14</v>
      </c>
      <c r="D5" s="322" t="s">
        <v>15</v>
      </c>
      <c r="E5" s="322"/>
      <c r="F5" s="318" t="s">
        <v>16</v>
      </c>
      <c r="G5" s="318"/>
      <c r="H5" s="318" t="s">
        <v>103</v>
      </c>
      <c r="I5" s="318" t="s">
        <v>17</v>
      </c>
    </row>
    <row r="6" spans="1:29" ht="63.75" hidden="1" customHeight="1" thickBot="1" x14ac:dyDescent="0.3">
      <c r="A6" s="321"/>
      <c r="B6" s="318"/>
      <c r="C6" s="318"/>
      <c r="D6" s="191" t="s">
        <v>18</v>
      </c>
      <c r="E6" s="191" t="s">
        <v>19</v>
      </c>
      <c r="F6" s="190" t="s">
        <v>20</v>
      </c>
      <c r="G6" s="190" t="s">
        <v>19</v>
      </c>
      <c r="H6" s="318"/>
      <c r="I6" s="318"/>
    </row>
    <row r="7" spans="1:29" ht="137.25" customHeight="1" x14ac:dyDescent="0.25">
      <c r="A7" s="321"/>
      <c r="B7" s="318"/>
      <c r="C7" s="318"/>
      <c r="D7" s="191" t="s">
        <v>18</v>
      </c>
      <c r="E7" s="191" t="s">
        <v>19</v>
      </c>
      <c r="F7" s="190" t="s">
        <v>20</v>
      </c>
      <c r="G7" s="190" t="s">
        <v>19</v>
      </c>
      <c r="H7" s="318"/>
      <c r="I7" s="318"/>
    </row>
    <row r="8" spans="1:29" ht="15.75" x14ac:dyDescent="0.25">
      <c r="A8" s="137">
        <v>1</v>
      </c>
      <c r="B8" s="192">
        <v>2</v>
      </c>
      <c r="C8" s="138">
        <v>3</v>
      </c>
      <c r="D8" s="137">
        <v>4</v>
      </c>
      <c r="E8" s="137">
        <v>5</v>
      </c>
      <c r="F8" s="192">
        <v>6</v>
      </c>
      <c r="G8" s="192">
        <v>7</v>
      </c>
      <c r="H8" s="192">
        <v>8</v>
      </c>
      <c r="I8" s="192">
        <v>9</v>
      </c>
    </row>
    <row r="9" spans="1:29" ht="42.75" customHeight="1" x14ac:dyDescent="0.25">
      <c r="A9" s="192"/>
      <c r="B9" s="310" t="s">
        <v>49</v>
      </c>
      <c r="C9" s="310"/>
      <c r="D9" s="310"/>
      <c r="E9" s="310"/>
      <c r="F9" s="310"/>
      <c r="G9" s="310"/>
      <c r="H9" s="310"/>
      <c r="I9" s="310"/>
      <c r="J9" s="2"/>
      <c r="K9" s="2"/>
      <c r="L9" s="2"/>
      <c r="M9" s="2"/>
      <c r="N9" s="2"/>
      <c r="O9" s="2"/>
      <c r="P9" s="2"/>
      <c r="Q9" s="2"/>
      <c r="R9" s="2"/>
      <c r="S9" s="2"/>
      <c r="T9" s="2"/>
      <c r="U9" s="2"/>
      <c r="V9" s="2"/>
      <c r="W9" s="2"/>
      <c r="X9" s="2"/>
      <c r="Y9" s="2"/>
      <c r="Z9" s="2"/>
      <c r="AA9" s="2"/>
      <c r="AB9" s="2"/>
      <c r="AC9" s="2"/>
    </row>
    <row r="10" spans="1:29" ht="24" customHeight="1" x14ac:dyDescent="0.25">
      <c r="A10" s="83">
        <v>1</v>
      </c>
      <c r="B10" s="310" t="s">
        <v>53</v>
      </c>
      <c r="C10" s="310"/>
      <c r="D10" s="310"/>
      <c r="E10" s="310"/>
      <c r="F10" s="310"/>
      <c r="G10" s="310"/>
      <c r="H10" s="310"/>
      <c r="I10" s="310"/>
      <c r="J10" s="2"/>
      <c r="K10" s="2"/>
      <c r="L10" s="2"/>
      <c r="M10" s="2"/>
      <c r="N10" s="2"/>
      <c r="O10" s="2"/>
      <c r="P10" s="2"/>
      <c r="Q10" s="2"/>
      <c r="R10" s="79"/>
      <c r="S10" s="79"/>
      <c r="T10" s="79"/>
      <c r="U10" s="79"/>
      <c r="V10" s="79"/>
      <c r="W10" s="79"/>
      <c r="X10" s="79"/>
      <c r="Y10" s="79"/>
      <c r="Z10" s="79"/>
      <c r="AA10" s="79"/>
      <c r="AB10" s="79"/>
      <c r="AC10" s="79"/>
    </row>
    <row r="11" spans="1:29" ht="69" customHeight="1" x14ac:dyDescent="0.25">
      <c r="A11" s="83" t="s">
        <v>80</v>
      </c>
      <c r="B11" s="187" t="s">
        <v>260</v>
      </c>
      <c r="C11" s="195" t="s">
        <v>184</v>
      </c>
      <c r="D11" s="178">
        <v>44562</v>
      </c>
      <c r="E11" s="178" t="s">
        <v>346</v>
      </c>
      <c r="F11" s="178">
        <v>44562</v>
      </c>
      <c r="G11" s="177" t="s">
        <v>346</v>
      </c>
      <c r="H11" s="36" t="s">
        <v>310</v>
      </c>
      <c r="I11" s="192"/>
    </row>
    <row r="12" spans="1:29" ht="69" customHeight="1" x14ac:dyDescent="0.25">
      <c r="A12" s="83" t="s">
        <v>82</v>
      </c>
      <c r="B12" s="187" t="s">
        <v>243</v>
      </c>
      <c r="C12" s="289" t="s">
        <v>354</v>
      </c>
      <c r="D12" s="178">
        <v>44562</v>
      </c>
      <c r="E12" s="178" t="s">
        <v>346</v>
      </c>
      <c r="F12" s="178">
        <v>44562</v>
      </c>
      <c r="G12" s="177" t="s">
        <v>346</v>
      </c>
      <c r="H12" s="312" t="s">
        <v>456</v>
      </c>
      <c r="I12" s="323"/>
      <c r="J12" s="80"/>
      <c r="K12" s="81"/>
      <c r="L12" s="81"/>
      <c r="M12" s="81"/>
    </row>
    <row r="13" spans="1:29" ht="216" customHeight="1" x14ac:dyDescent="0.25">
      <c r="A13" s="83"/>
      <c r="B13" s="193" t="s">
        <v>261</v>
      </c>
      <c r="C13" s="290"/>
      <c r="D13" s="195"/>
      <c r="E13" s="178" t="s">
        <v>347</v>
      </c>
      <c r="F13" s="177"/>
      <c r="G13" s="210" t="s">
        <v>419</v>
      </c>
      <c r="H13" s="312"/>
      <c r="I13" s="323"/>
    </row>
    <row r="14" spans="1:29" ht="53.25" customHeight="1" x14ac:dyDescent="0.25">
      <c r="A14" s="83" t="s">
        <v>83</v>
      </c>
      <c r="B14" s="187" t="s">
        <v>74</v>
      </c>
      <c r="C14" s="303" t="s">
        <v>444</v>
      </c>
      <c r="D14" s="178">
        <v>44562</v>
      </c>
      <c r="E14" s="178" t="s">
        <v>346</v>
      </c>
      <c r="F14" s="178">
        <v>44562</v>
      </c>
      <c r="G14" s="177" t="s">
        <v>346</v>
      </c>
      <c r="H14" s="312" t="s">
        <v>448</v>
      </c>
      <c r="I14" s="192"/>
      <c r="J14" s="324"/>
      <c r="K14" s="176"/>
    </row>
    <row r="15" spans="1:29" ht="177" customHeight="1" x14ac:dyDescent="0.3">
      <c r="A15" s="83"/>
      <c r="B15" s="187" t="s">
        <v>262</v>
      </c>
      <c r="C15" s="303"/>
      <c r="D15" s="179"/>
      <c r="E15" s="178" t="s">
        <v>346</v>
      </c>
      <c r="F15" s="177"/>
      <c r="G15" s="211" t="s">
        <v>447</v>
      </c>
      <c r="H15" s="312"/>
      <c r="I15" s="192"/>
      <c r="J15" s="325"/>
      <c r="K15" s="176"/>
      <c r="L15" s="82"/>
    </row>
    <row r="16" spans="1:29" ht="63.75" customHeight="1" x14ac:dyDescent="0.3">
      <c r="A16" s="83" t="s">
        <v>84</v>
      </c>
      <c r="B16" s="187" t="s">
        <v>244</v>
      </c>
      <c r="C16" s="289" t="s">
        <v>245</v>
      </c>
      <c r="D16" s="178">
        <v>44743</v>
      </c>
      <c r="E16" s="178" t="s">
        <v>346</v>
      </c>
      <c r="F16" s="178">
        <v>44743</v>
      </c>
      <c r="G16" s="177" t="s">
        <v>346</v>
      </c>
      <c r="H16" s="306" t="s">
        <v>420</v>
      </c>
      <c r="I16" s="192"/>
      <c r="L16" s="82"/>
    </row>
    <row r="17" spans="1:17" ht="96.75" customHeight="1" x14ac:dyDescent="0.3">
      <c r="A17" s="83"/>
      <c r="B17" s="187" t="s">
        <v>263</v>
      </c>
      <c r="C17" s="290"/>
      <c r="D17" s="179"/>
      <c r="E17" s="178" t="s">
        <v>346</v>
      </c>
      <c r="F17" s="177"/>
      <c r="G17" s="177" t="s">
        <v>421</v>
      </c>
      <c r="H17" s="306"/>
      <c r="I17" s="192"/>
      <c r="L17" s="82"/>
    </row>
    <row r="18" spans="1:17" ht="288.75" customHeight="1" x14ac:dyDescent="0.25">
      <c r="A18" s="83" t="s">
        <v>246</v>
      </c>
      <c r="B18" s="187" t="s">
        <v>104</v>
      </c>
      <c r="C18" s="307" t="s">
        <v>356</v>
      </c>
      <c r="D18" s="178">
        <v>44562</v>
      </c>
      <c r="E18" s="178" t="s">
        <v>346</v>
      </c>
      <c r="F18" s="178">
        <v>44562</v>
      </c>
      <c r="G18" s="178">
        <v>44926</v>
      </c>
      <c r="H18" s="312" t="s">
        <v>496</v>
      </c>
      <c r="I18" s="192"/>
    </row>
    <row r="19" spans="1:17" ht="138" customHeight="1" x14ac:dyDescent="0.25">
      <c r="A19" s="83"/>
      <c r="B19" s="187" t="s">
        <v>273</v>
      </c>
      <c r="C19" s="307"/>
      <c r="D19" s="179"/>
      <c r="E19" s="178" t="s">
        <v>423</v>
      </c>
      <c r="F19" s="177"/>
      <c r="G19" s="178" t="s">
        <v>486</v>
      </c>
      <c r="H19" s="312"/>
      <c r="I19" s="192"/>
      <c r="J19" s="327" t="s">
        <v>485</v>
      </c>
      <c r="K19" s="328"/>
    </row>
    <row r="20" spans="1:17" ht="61.5" customHeight="1" x14ac:dyDescent="0.25">
      <c r="A20" s="83" t="s">
        <v>105</v>
      </c>
      <c r="B20" s="186" t="s">
        <v>34</v>
      </c>
      <c r="C20" s="307" t="s">
        <v>357</v>
      </c>
      <c r="D20" s="178">
        <v>44562</v>
      </c>
      <c r="E20" s="178" t="s">
        <v>346</v>
      </c>
      <c r="F20" s="178">
        <v>44562</v>
      </c>
      <c r="G20" s="177" t="s">
        <v>346</v>
      </c>
      <c r="H20" s="286" t="s">
        <v>422</v>
      </c>
      <c r="I20" s="192"/>
      <c r="J20" s="326" t="s">
        <v>348</v>
      </c>
      <c r="K20" s="140"/>
    </row>
    <row r="21" spans="1:17" ht="54.75" customHeight="1" x14ac:dyDescent="0.25">
      <c r="A21" s="83"/>
      <c r="B21" s="186" t="s">
        <v>276</v>
      </c>
      <c r="C21" s="307"/>
      <c r="D21" s="179"/>
      <c r="E21" s="178">
        <v>44742</v>
      </c>
      <c r="F21" s="177"/>
      <c r="G21" s="178">
        <v>44706</v>
      </c>
      <c r="H21" s="288"/>
      <c r="I21" s="323"/>
      <c r="J21" s="326"/>
      <c r="K21" s="140"/>
    </row>
    <row r="22" spans="1:17" ht="130.5" customHeight="1" x14ac:dyDescent="0.25">
      <c r="A22" s="83" t="s">
        <v>275</v>
      </c>
      <c r="B22" s="186" t="s">
        <v>274</v>
      </c>
      <c r="C22" s="289" t="s">
        <v>358</v>
      </c>
      <c r="D22" s="178">
        <v>44562</v>
      </c>
      <c r="E22" s="178">
        <v>44926</v>
      </c>
      <c r="F22" s="178">
        <v>44562</v>
      </c>
      <c r="G22" s="178">
        <v>44926</v>
      </c>
      <c r="H22" s="286" t="s">
        <v>497</v>
      </c>
      <c r="I22" s="323"/>
      <c r="K22" s="140"/>
    </row>
    <row r="23" spans="1:17" ht="219" customHeight="1" x14ac:dyDescent="0.25">
      <c r="A23" s="83"/>
      <c r="B23" s="186" t="s">
        <v>277</v>
      </c>
      <c r="C23" s="290"/>
      <c r="D23" s="179"/>
      <c r="E23" s="178">
        <v>44926</v>
      </c>
      <c r="F23" s="177"/>
      <c r="G23" s="178" t="s">
        <v>466</v>
      </c>
      <c r="H23" s="288"/>
      <c r="I23" s="323"/>
      <c r="K23" s="140"/>
    </row>
    <row r="24" spans="1:17" ht="159.75" customHeight="1" x14ac:dyDescent="0.25">
      <c r="A24" s="83" t="s">
        <v>81</v>
      </c>
      <c r="B24" s="187" t="s">
        <v>264</v>
      </c>
      <c r="C24" s="193" t="s">
        <v>359</v>
      </c>
      <c r="D24" s="180">
        <v>44562</v>
      </c>
      <c r="E24" s="178" t="s">
        <v>346</v>
      </c>
      <c r="F24" s="180">
        <v>44562</v>
      </c>
      <c r="G24" s="178">
        <v>44926</v>
      </c>
      <c r="H24" s="212" t="s">
        <v>455</v>
      </c>
      <c r="I24" s="323"/>
      <c r="K24" s="132"/>
      <c r="L24" s="132"/>
      <c r="M24" s="132"/>
    </row>
    <row r="25" spans="1:17" ht="138" customHeight="1" x14ac:dyDescent="0.3">
      <c r="A25" s="83"/>
      <c r="B25" s="187" t="s">
        <v>506</v>
      </c>
      <c r="C25" s="307" t="s">
        <v>278</v>
      </c>
      <c r="D25" s="179"/>
      <c r="E25" s="69" t="s">
        <v>349</v>
      </c>
      <c r="F25" s="177"/>
      <c r="G25" s="177" t="s">
        <v>350</v>
      </c>
      <c r="H25" s="179" t="s">
        <v>424</v>
      </c>
      <c r="I25" s="192"/>
      <c r="K25" s="142"/>
      <c r="L25" s="18"/>
      <c r="M25" s="132"/>
      <c r="Q25" s="11"/>
    </row>
    <row r="26" spans="1:17" ht="132.75" customHeight="1" x14ac:dyDescent="0.25">
      <c r="A26" s="83"/>
      <c r="B26" s="187" t="s">
        <v>279</v>
      </c>
      <c r="C26" s="307"/>
      <c r="D26" s="179"/>
      <c r="E26" s="69" t="s">
        <v>349</v>
      </c>
      <c r="F26" s="177"/>
      <c r="G26" s="177" t="s">
        <v>350</v>
      </c>
      <c r="H26" s="212" t="s">
        <v>455</v>
      </c>
      <c r="I26" s="192"/>
      <c r="K26" s="132"/>
      <c r="L26" s="132"/>
      <c r="M26" s="132"/>
      <c r="Q26" s="17"/>
    </row>
    <row r="27" spans="1:17" ht="119.45" customHeight="1" x14ac:dyDescent="0.25">
      <c r="A27" s="143" t="s">
        <v>187</v>
      </c>
      <c r="B27" s="187" t="s">
        <v>188</v>
      </c>
      <c r="C27" s="193" t="s">
        <v>355</v>
      </c>
      <c r="D27" s="178">
        <v>44562</v>
      </c>
      <c r="E27" s="178" t="s">
        <v>346</v>
      </c>
      <c r="F27" s="178">
        <v>44562</v>
      </c>
      <c r="G27" s="178">
        <v>44926</v>
      </c>
      <c r="H27" s="213" t="s">
        <v>446</v>
      </c>
      <c r="I27" s="192"/>
      <c r="K27" s="132"/>
      <c r="L27" s="132"/>
      <c r="M27" s="132"/>
      <c r="Q27" s="17"/>
    </row>
    <row r="28" spans="1:17" ht="34.5" customHeight="1" x14ac:dyDescent="0.25">
      <c r="A28" s="83" t="s">
        <v>309</v>
      </c>
      <c r="B28" s="310" t="s">
        <v>54</v>
      </c>
      <c r="C28" s="355"/>
      <c r="D28" s="310"/>
      <c r="E28" s="310"/>
      <c r="F28" s="310"/>
      <c r="G28" s="310"/>
      <c r="H28" s="310"/>
      <c r="I28" s="310"/>
      <c r="J28" s="2"/>
      <c r="K28" s="2"/>
      <c r="L28" s="2"/>
      <c r="M28" s="2"/>
      <c r="N28" s="2"/>
      <c r="O28" s="2"/>
      <c r="P28" s="2"/>
      <c r="Q28" s="2"/>
    </row>
    <row r="29" spans="1:17" ht="189" customHeight="1" x14ac:dyDescent="0.25">
      <c r="A29" s="83" t="s">
        <v>21</v>
      </c>
      <c r="B29" s="159" t="s">
        <v>265</v>
      </c>
      <c r="C29" s="195" t="s">
        <v>360</v>
      </c>
      <c r="D29" s="144">
        <v>44562</v>
      </c>
      <c r="E29" s="139" t="s">
        <v>346</v>
      </c>
      <c r="F29" s="139">
        <v>44562</v>
      </c>
      <c r="G29" s="139">
        <v>44926</v>
      </c>
      <c r="H29" s="214" t="s">
        <v>311</v>
      </c>
      <c r="I29" s="192"/>
      <c r="K29" s="132"/>
      <c r="L29" s="132"/>
      <c r="M29" s="132"/>
    </row>
    <row r="30" spans="1:17" ht="253.5" customHeight="1" x14ac:dyDescent="0.25">
      <c r="A30" s="351" t="s">
        <v>33</v>
      </c>
      <c r="B30" s="289" t="s">
        <v>228</v>
      </c>
      <c r="C30" s="289" t="s">
        <v>362</v>
      </c>
      <c r="D30" s="353">
        <v>44562</v>
      </c>
      <c r="E30" s="291" t="s">
        <v>346</v>
      </c>
      <c r="F30" s="291">
        <v>44562</v>
      </c>
      <c r="G30" s="291">
        <v>44926</v>
      </c>
      <c r="H30" s="286" t="s">
        <v>463</v>
      </c>
      <c r="I30" s="192"/>
      <c r="K30" s="158"/>
      <c r="L30" s="158"/>
      <c r="M30" s="158"/>
    </row>
    <row r="31" spans="1:17" ht="409.5" customHeight="1" x14ac:dyDescent="0.25">
      <c r="A31" s="352"/>
      <c r="B31" s="290"/>
      <c r="C31" s="290"/>
      <c r="D31" s="354"/>
      <c r="E31" s="292"/>
      <c r="F31" s="292"/>
      <c r="G31" s="292"/>
      <c r="H31" s="287"/>
      <c r="I31" s="192"/>
      <c r="K31" s="181"/>
      <c r="L31" s="181"/>
      <c r="M31" s="181"/>
    </row>
    <row r="32" spans="1:17" ht="278.25" customHeight="1" x14ac:dyDescent="0.25">
      <c r="A32" s="83"/>
      <c r="B32" s="159" t="s">
        <v>361</v>
      </c>
      <c r="C32" s="193" t="s">
        <v>249</v>
      </c>
      <c r="D32" s="144"/>
      <c r="E32" s="139" t="s">
        <v>346</v>
      </c>
      <c r="F32" s="139"/>
      <c r="G32" s="139">
        <v>44926</v>
      </c>
      <c r="H32" s="288"/>
      <c r="I32" s="192"/>
      <c r="K32" s="158"/>
      <c r="L32" s="158"/>
      <c r="M32" s="158"/>
    </row>
    <row r="33" spans="1:13" ht="78.75" customHeight="1" x14ac:dyDescent="0.25">
      <c r="A33" s="83" t="s">
        <v>73</v>
      </c>
      <c r="B33" s="159" t="s">
        <v>250</v>
      </c>
      <c r="C33" s="289" t="s">
        <v>185</v>
      </c>
      <c r="D33" s="144">
        <v>44743</v>
      </c>
      <c r="E33" s="139" t="s">
        <v>346</v>
      </c>
      <c r="F33" s="139">
        <v>44743</v>
      </c>
      <c r="G33" s="139">
        <v>44926</v>
      </c>
      <c r="H33" s="313" t="s">
        <v>457</v>
      </c>
      <c r="I33" s="192"/>
      <c r="K33" s="158"/>
      <c r="L33" s="158"/>
      <c r="M33" s="158"/>
    </row>
    <row r="34" spans="1:13" ht="66" customHeight="1" x14ac:dyDescent="0.25">
      <c r="A34" s="83"/>
      <c r="B34" s="159" t="s">
        <v>363</v>
      </c>
      <c r="C34" s="290"/>
      <c r="D34" s="144"/>
      <c r="E34" s="139" t="s">
        <v>346</v>
      </c>
      <c r="F34" s="139"/>
      <c r="G34" s="139">
        <v>44820</v>
      </c>
      <c r="H34" s="314"/>
      <c r="I34" s="192"/>
      <c r="K34" s="158"/>
      <c r="L34" s="158"/>
      <c r="M34" s="158"/>
    </row>
    <row r="35" spans="1:13" ht="117.75" customHeight="1" x14ac:dyDescent="0.25">
      <c r="A35" s="83" t="s">
        <v>71</v>
      </c>
      <c r="B35" s="159" t="s">
        <v>186</v>
      </c>
      <c r="C35" s="185" t="s">
        <v>249</v>
      </c>
      <c r="D35" s="144">
        <v>44562</v>
      </c>
      <c r="E35" s="139">
        <v>44926</v>
      </c>
      <c r="F35" s="144">
        <v>44562</v>
      </c>
      <c r="G35" s="139">
        <v>44926</v>
      </c>
      <c r="H35" s="313" t="s">
        <v>492</v>
      </c>
      <c r="I35" s="192"/>
      <c r="K35" s="158"/>
      <c r="L35" s="158"/>
      <c r="M35" s="158"/>
    </row>
    <row r="36" spans="1:13" ht="347.25" customHeight="1" x14ac:dyDescent="0.25">
      <c r="A36" s="83"/>
      <c r="B36" s="159" t="s">
        <v>364</v>
      </c>
      <c r="C36" s="185"/>
      <c r="D36" s="144"/>
      <c r="E36" s="139">
        <v>44926</v>
      </c>
      <c r="F36" s="139"/>
      <c r="G36" s="139" t="s">
        <v>491</v>
      </c>
      <c r="H36" s="314"/>
      <c r="I36" s="192"/>
      <c r="K36" s="158"/>
      <c r="L36" s="158"/>
      <c r="M36" s="158"/>
    </row>
    <row r="37" spans="1:13" ht="114" customHeight="1" x14ac:dyDescent="0.25">
      <c r="A37" s="83" t="s">
        <v>189</v>
      </c>
      <c r="B37" s="187" t="s">
        <v>281</v>
      </c>
      <c r="C37" s="187" t="s">
        <v>249</v>
      </c>
      <c r="D37" s="139">
        <v>44562</v>
      </c>
      <c r="E37" s="139">
        <v>44926</v>
      </c>
      <c r="F37" s="139">
        <v>44562</v>
      </c>
      <c r="G37" s="139" t="s">
        <v>346</v>
      </c>
      <c r="H37" s="214" t="s">
        <v>311</v>
      </c>
      <c r="I37" s="192"/>
      <c r="K37" s="158"/>
      <c r="L37" s="158"/>
      <c r="M37" s="158"/>
    </row>
    <row r="38" spans="1:13" ht="80.25" customHeight="1" x14ac:dyDescent="0.25">
      <c r="A38" s="197" t="s">
        <v>230</v>
      </c>
      <c r="B38" s="187" t="s">
        <v>365</v>
      </c>
      <c r="C38" s="289" t="s">
        <v>249</v>
      </c>
      <c r="D38" s="139">
        <v>44562</v>
      </c>
      <c r="E38" s="139">
        <v>44926</v>
      </c>
      <c r="F38" s="139">
        <v>44562</v>
      </c>
      <c r="G38" s="139">
        <v>44926</v>
      </c>
      <c r="H38" s="345" t="s">
        <v>462</v>
      </c>
      <c r="I38" s="192"/>
      <c r="K38" s="158"/>
      <c r="L38" s="158"/>
      <c r="M38" s="158"/>
    </row>
    <row r="39" spans="1:13" ht="222.75" customHeight="1" x14ac:dyDescent="0.25">
      <c r="A39" s="145"/>
      <c r="B39" s="146" t="s">
        <v>366</v>
      </c>
      <c r="C39" s="290"/>
      <c r="D39" s="147"/>
      <c r="E39" s="199">
        <v>44926</v>
      </c>
      <c r="F39" s="199"/>
      <c r="G39" s="139">
        <v>44926</v>
      </c>
      <c r="H39" s="346"/>
      <c r="I39" s="192"/>
      <c r="K39" s="158"/>
      <c r="L39" s="158"/>
      <c r="M39" s="158"/>
    </row>
    <row r="40" spans="1:13" ht="177.75" customHeight="1" x14ac:dyDescent="0.25">
      <c r="A40" s="83" t="s">
        <v>190</v>
      </c>
      <c r="B40" s="184" t="s">
        <v>282</v>
      </c>
      <c r="C40" s="184" t="s">
        <v>367</v>
      </c>
      <c r="D40" s="199">
        <v>44562</v>
      </c>
      <c r="E40" s="199" t="s">
        <v>346</v>
      </c>
      <c r="F40" s="199">
        <v>44562</v>
      </c>
      <c r="G40" s="199" t="s">
        <v>346</v>
      </c>
      <c r="H40" s="214" t="s">
        <v>311</v>
      </c>
      <c r="I40" s="192"/>
    </row>
    <row r="41" spans="1:13" ht="117.75" customHeight="1" x14ac:dyDescent="0.25">
      <c r="A41" s="83" t="s">
        <v>229</v>
      </c>
      <c r="B41" s="187" t="s">
        <v>251</v>
      </c>
      <c r="C41" s="289" t="s">
        <v>379</v>
      </c>
      <c r="D41" s="141">
        <v>44562</v>
      </c>
      <c r="E41" s="141" t="s">
        <v>346</v>
      </c>
      <c r="F41" s="141">
        <v>44562</v>
      </c>
      <c r="G41" s="141" t="s">
        <v>346</v>
      </c>
      <c r="H41" s="347" t="s">
        <v>464</v>
      </c>
      <c r="I41" s="192"/>
    </row>
    <row r="42" spans="1:13" ht="130.5" customHeight="1" x14ac:dyDescent="0.25">
      <c r="A42" s="83"/>
      <c r="B42" s="187" t="s">
        <v>507</v>
      </c>
      <c r="C42" s="290"/>
      <c r="D42" s="141"/>
      <c r="E42" s="139" t="s">
        <v>252</v>
      </c>
      <c r="F42" s="141"/>
      <c r="G42" s="139" t="s">
        <v>252</v>
      </c>
      <c r="H42" s="348"/>
      <c r="I42" s="192"/>
    </row>
    <row r="43" spans="1:13" ht="114" customHeight="1" x14ac:dyDescent="0.25">
      <c r="A43" s="83" t="s">
        <v>253</v>
      </c>
      <c r="B43" s="188" t="s">
        <v>254</v>
      </c>
      <c r="C43" s="289" t="s">
        <v>369</v>
      </c>
      <c r="D43" s="139">
        <v>44713</v>
      </c>
      <c r="E43" s="139">
        <v>44834</v>
      </c>
      <c r="F43" s="139">
        <v>44713</v>
      </c>
      <c r="G43" s="139">
        <v>44834</v>
      </c>
      <c r="H43" s="347" t="s">
        <v>484</v>
      </c>
      <c r="I43" s="192"/>
    </row>
    <row r="44" spans="1:13" ht="75.75" customHeight="1" x14ac:dyDescent="0.25">
      <c r="A44" s="78"/>
      <c r="B44" s="188" t="s">
        <v>368</v>
      </c>
      <c r="C44" s="290"/>
      <c r="D44" s="200"/>
      <c r="E44" s="200" t="s">
        <v>352</v>
      </c>
      <c r="F44" s="200"/>
      <c r="G44" s="200" t="s">
        <v>352</v>
      </c>
      <c r="H44" s="348"/>
      <c r="I44" s="192"/>
    </row>
    <row r="45" spans="1:13" ht="69" customHeight="1" x14ac:dyDescent="0.25">
      <c r="A45" s="83" t="s">
        <v>370</v>
      </c>
      <c r="B45" s="193" t="s">
        <v>280</v>
      </c>
      <c r="C45" s="289" t="s">
        <v>372</v>
      </c>
      <c r="D45" s="139">
        <v>44562</v>
      </c>
      <c r="E45" s="139" t="s">
        <v>346</v>
      </c>
      <c r="F45" s="139">
        <v>44562</v>
      </c>
      <c r="G45" s="139">
        <v>44926</v>
      </c>
      <c r="H45" s="301" t="s">
        <v>498</v>
      </c>
      <c r="I45" s="192"/>
    </row>
    <row r="46" spans="1:13" ht="103.5" customHeight="1" x14ac:dyDescent="0.25">
      <c r="A46" s="196"/>
      <c r="B46" s="146" t="s">
        <v>371</v>
      </c>
      <c r="C46" s="304"/>
      <c r="D46" s="147"/>
      <c r="E46" s="199" t="s">
        <v>347</v>
      </c>
      <c r="F46" s="78"/>
      <c r="G46" s="199" t="s">
        <v>458</v>
      </c>
      <c r="H46" s="349"/>
      <c r="I46" s="192"/>
    </row>
    <row r="47" spans="1:13" ht="117" customHeight="1" x14ac:dyDescent="0.25">
      <c r="A47" s="83" t="s">
        <v>373</v>
      </c>
      <c r="B47" s="193" t="s">
        <v>374</v>
      </c>
      <c r="C47" s="289" t="s">
        <v>375</v>
      </c>
      <c r="D47" s="141">
        <v>44562</v>
      </c>
      <c r="E47" s="139">
        <v>44926</v>
      </c>
      <c r="F47" s="141">
        <v>44562</v>
      </c>
      <c r="G47" s="139">
        <v>44926</v>
      </c>
      <c r="H47" s="301" t="s">
        <v>488</v>
      </c>
      <c r="I47" s="192"/>
    </row>
    <row r="48" spans="1:13" ht="155.25" customHeight="1" x14ac:dyDescent="0.25">
      <c r="A48" s="83"/>
      <c r="B48" s="193" t="s">
        <v>380</v>
      </c>
      <c r="C48" s="290"/>
      <c r="D48" s="141"/>
      <c r="E48" s="139" t="s">
        <v>351</v>
      </c>
      <c r="F48" s="160"/>
      <c r="G48" s="139" t="s">
        <v>459</v>
      </c>
      <c r="H48" s="302"/>
      <c r="I48" s="192"/>
    </row>
    <row r="49" spans="1:17" ht="83.25" customHeight="1" x14ac:dyDescent="0.25">
      <c r="A49" s="83" t="s">
        <v>376</v>
      </c>
      <c r="B49" s="193" t="s">
        <v>382</v>
      </c>
      <c r="C49" s="187" t="s">
        <v>372</v>
      </c>
      <c r="D49" s="141">
        <v>44562</v>
      </c>
      <c r="E49" s="139">
        <v>44926</v>
      </c>
      <c r="F49" s="141">
        <v>44562</v>
      </c>
      <c r="G49" s="139">
        <v>44926</v>
      </c>
      <c r="H49" s="214" t="s">
        <v>311</v>
      </c>
      <c r="I49" s="192"/>
    </row>
    <row r="50" spans="1:17" ht="68.25" customHeight="1" x14ac:dyDescent="0.25">
      <c r="A50" s="83" t="s">
        <v>377</v>
      </c>
      <c r="B50" s="193" t="s">
        <v>378</v>
      </c>
      <c r="C50" s="187" t="s">
        <v>379</v>
      </c>
      <c r="D50" s="141">
        <v>44562</v>
      </c>
      <c r="E50" s="139">
        <v>44926</v>
      </c>
      <c r="F50" s="141">
        <v>44562</v>
      </c>
      <c r="G50" s="139">
        <v>44926</v>
      </c>
      <c r="H50" s="301" t="s">
        <v>460</v>
      </c>
      <c r="I50" s="192"/>
    </row>
    <row r="51" spans="1:17" ht="147.75" customHeight="1" x14ac:dyDescent="0.25">
      <c r="A51" s="83"/>
      <c r="B51" s="193" t="s">
        <v>381</v>
      </c>
      <c r="C51" s="187"/>
      <c r="D51" s="193"/>
      <c r="E51" s="192" t="s">
        <v>106</v>
      </c>
      <c r="F51" s="160"/>
      <c r="G51" s="192" t="s">
        <v>106</v>
      </c>
      <c r="H51" s="302"/>
      <c r="I51" s="192"/>
    </row>
    <row r="52" spans="1:17" ht="148.5" customHeight="1" x14ac:dyDescent="0.25">
      <c r="A52" s="83" t="s">
        <v>383</v>
      </c>
      <c r="B52" s="193" t="s">
        <v>72</v>
      </c>
      <c r="C52" s="187" t="s">
        <v>372</v>
      </c>
      <c r="D52" s="139">
        <v>44835</v>
      </c>
      <c r="E52" s="139">
        <v>44926</v>
      </c>
      <c r="F52" s="139">
        <v>44835</v>
      </c>
      <c r="G52" s="139">
        <v>44926</v>
      </c>
      <c r="H52" s="15" t="s">
        <v>504</v>
      </c>
      <c r="I52" s="192"/>
    </row>
    <row r="53" spans="1:17" ht="66.75" customHeight="1" x14ac:dyDescent="0.25">
      <c r="A53" s="83" t="s">
        <v>384</v>
      </c>
      <c r="B53" s="193" t="s">
        <v>385</v>
      </c>
      <c r="C53" s="289" t="s">
        <v>386</v>
      </c>
      <c r="D53" s="139">
        <v>44562</v>
      </c>
      <c r="E53" s="139">
        <v>44926</v>
      </c>
      <c r="F53" s="139">
        <v>44562</v>
      </c>
      <c r="G53" s="139">
        <v>44926</v>
      </c>
      <c r="H53" s="345" t="s">
        <v>503</v>
      </c>
      <c r="I53" s="192"/>
    </row>
    <row r="54" spans="1:17" ht="72" customHeight="1" x14ac:dyDescent="0.25">
      <c r="A54" s="83"/>
      <c r="B54" s="193" t="s">
        <v>387</v>
      </c>
      <c r="C54" s="290"/>
      <c r="D54" s="139"/>
      <c r="E54" s="139">
        <v>44926</v>
      </c>
      <c r="F54" s="161"/>
      <c r="G54" s="139">
        <v>44926</v>
      </c>
      <c r="H54" s="346"/>
      <c r="I54" s="192"/>
    </row>
    <row r="55" spans="1:17" ht="97.5" customHeight="1" x14ac:dyDescent="0.25">
      <c r="A55" s="83" t="s">
        <v>388</v>
      </c>
      <c r="B55" s="193" t="s">
        <v>389</v>
      </c>
      <c r="C55" s="289" t="s">
        <v>248</v>
      </c>
      <c r="D55" s="139">
        <v>44743</v>
      </c>
      <c r="E55" s="139">
        <v>44926</v>
      </c>
      <c r="F55" s="139">
        <v>44743</v>
      </c>
      <c r="G55" s="139">
        <v>44926</v>
      </c>
      <c r="H55" s="345" t="s">
        <v>461</v>
      </c>
      <c r="I55" s="192"/>
    </row>
    <row r="56" spans="1:17" ht="51" customHeight="1" x14ac:dyDescent="0.25">
      <c r="A56" s="160"/>
      <c r="B56" s="193" t="s">
        <v>390</v>
      </c>
      <c r="C56" s="290"/>
      <c r="D56" s="160"/>
      <c r="E56" s="139">
        <v>44926</v>
      </c>
      <c r="F56" s="160"/>
      <c r="G56" s="139">
        <v>44926</v>
      </c>
      <c r="H56" s="346"/>
      <c r="I56" s="192"/>
    </row>
    <row r="57" spans="1:17" ht="35.25" customHeight="1" x14ac:dyDescent="0.25">
      <c r="A57" s="197">
        <v>3</v>
      </c>
      <c r="B57" s="309" t="s">
        <v>55</v>
      </c>
      <c r="C57" s="309"/>
      <c r="D57" s="309"/>
      <c r="E57" s="309"/>
      <c r="F57" s="309"/>
      <c r="G57" s="309"/>
      <c r="H57" s="309"/>
      <c r="I57" s="310"/>
      <c r="J57" s="2"/>
      <c r="K57" s="2"/>
      <c r="L57" s="2"/>
      <c r="M57" s="2"/>
      <c r="N57" s="2"/>
      <c r="O57" s="2"/>
      <c r="P57" s="2"/>
      <c r="Q57" s="2"/>
    </row>
    <row r="58" spans="1:17" ht="338.25" customHeight="1" x14ac:dyDescent="0.25">
      <c r="A58" s="83" t="s">
        <v>107</v>
      </c>
      <c r="B58" s="193" t="s">
        <v>266</v>
      </c>
      <c r="C58" s="303" t="s">
        <v>469</v>
      </c>
      <c r="D58" s="139">
        <v>44562</v>
      </c>
      <c r="E58" s="139" t="s">
        <v>346</v>
      </c>
      <c r="F58" s="139">
        <v>44562</v>
      </c>
      <c r="G58" s="10" t="s">
        <v>346</v>
      </c>
      <c r="H58" s="3" t="s">
        <v>499</v>
      </c>
      <c r="I58" s="192"/>
    </row>
    <row r="59" spans="1:17" ht="378.75" customHeight="1" x14ac:dyDescent="0.25">
      <c r="A59" s="83" t="s">
        <v>35</v>
      </c>
      <c r="B59" s="195" t="s">
        <v>48</v>
      </c>
      <c r="C59" s="303"/>
      <c r="D59" s="139">
        <v>44562</v>
      </c>
      <c r="E59" s="139" t="s">
        <v>346</v>
      </c>
      <c r="F59" s="139">
        <v>44562</v>
      </c>
      <c r="G59" s="10" t="s">
        <v>346</v>
      </c>
      <c r="H59" s="214" t="s">
        <v>311</v>
      </c>
      <c r="I59" s="192"/>
    </row>
    <row r="60" spans="1:17" ht="199.5" customHeight="1" x14ac:dyDescent="0.25">
      <c r="A60" s="83"/>
      <c r="B60" s="195" t="s">
        <v>425</v>
      </c>
      <c r="C60" s="193" t="s">
        <v>283</v>
      </c>
      <c r="D60" s="139"/>
      <c r="E60" s="139">
        <v>44926</v>
      </c>
      <c r="F60" s="139"/>
      <c r="G60" s="139">
        <v>44824</v>
      </c>
      <c r="H60" s="179" t="s">
        <v>470</v>
      </c>
      <c r="I60" s="192"/>
    </row>
    <row r="61" spans="1:17" ht="21" customHeight="1" x14ac:dyDescent="0.25">
      <c r="A61" s="350" t="s">
        <v>59</v>
      </c>
      <c r="B61" s="350"/>
      <c r="C61" s="198"/>
      <c r="D61" s="192"/>
      <c r="E61" s="192"/>
      <c r="F61" s="198"/>
      <c r="G61" s="198"/>
      <c r="H61" s="198"/>
      <c r="I61" s="192"/>
    </row>
    <row r="62" spans="1:17" ht="48.75" customHeight="1" x14ac:dyDescent="0.25">
      <c r="A62" s="83" t="s">
        <v>108</v>
      </c>
      <c r="B62" s="186" t="s">
        <v>38</v>
      </c>
      <c r="C62" s="307" t="s">
        <v>508</v>
      </c>
      <c r="D62" s="139">
        <v>44562</v>
      </c>
      <c r="E62" s="10" t="s">
        <v>346</v>
      </c>
      <c r="F62" s="139">
        <v>44562</v>
      </c>
      <c r="G62" s="10" t="s">
        <v>346</v>
      </c>
      <c r="H62" s="306" t="s">
        <v>500</v>
      </c>
      <c r="I62" s="192"/>
    </row>
    <row r="63" spans="1:17" ht="58.5" customHeight="1" x14ac:dyDescent="0.25">
      <c r="A63" s="83"/>
      <c r="B63" s="186" t="s">
        <v>426</v>
      </c>
      <c r="C63" s="307"/>
      <c r="D63" s="10"/>
      <c r="E63" s="10" t="s">
        <v>346</v>
      </c>
      <c r="F63" s="148"/>
      <c r="G63" s="10" t="s">
        <v>346</v>
      </c>
      <c r="H63" s="306"/>
      <c r="I63" s="192"/>
    </row>
    <row r="64" spans="1:17" ht="27.75" customHeight="1" x14ac:dyDescent="0.25">
      <c r="A64" s="311" t="s">
        <v>60</v>
      </c>
      <c r="B64" s="311"/>
      <c r="C64" s="307"/>
      <c r="D64" s="148"/>
      <c r="E64" s="148"/>
      <c r="F64" s="148"/>
      <c r="G64" s="148"/>
      <c r="H64" s="69"/>
      <c r="I64" s="192"/>
    </row>
    <row r="65" spans="1:35" ht="39.75" customHeight="1" x14ac:dyDescent="0.25">
      <c r="A65" s="83" t="s">
        <v>231</v>
      </c>
      <c r="B65" s="186" t="s">
        <v>39</v>
      </c>
      <c r="C65" s="307"/>
      <c r="D65" s="139">
        <v>44835</v>
      </c>
      <c r="E65" s="10" t="s">
        <v>346</v>
      </c>
      <c r="F65" s="139">
        <v>44835</v>
      </c>
      <c r="G65" s="10" t="s">
        <v>346</v>
      </c>
      <c r="H65" s="306" t="s">
        <v>501</v>
      </c>
      <c r="I65" s="192"/>
    </row>
    <row r="66" spans="1:35" ht="116.25" customHeight="1" x14ac:dyDescent="0.25">
      <c r="A66" s="83"/>
      <c r="B66" s="186" t="s">
        <v>427</v>
      </c>
      <c r="C66" s="307"/>
      <c r="D66" s="10"/>
      <c r="E66" s="10" t="s">
        <v>346</v>
      </c>
      <c r="F66" s="10"/>
      <c r="G66" s="10" t="s">
        <v>346</v>
      </c>
      <c r="H66" s="306"/>
      <c r="I66" s="192"/>
    </row>
    <row r="67" spans="1:35" ht="20.25" customHeight="1" x14ac:dyDescent="0.25">
      <c r="A67" s="311" t="s">
        <v>61</v>
      </c>
      <c r="B67" s="311"/>
      <c r="C67" s="186"/>
      <c r="D67" s="10"/>
      <c r="E67" s="10"/>
      <c r="F67" s="10"/>
      <c r="G67" s="10"/>
      <c r="H67" s="195"/>
      <c r="I67" s="192"/>
    </row>
    <row r="68" spans="1:35" ht="51" customHeight="1" x14ac:dyDescent="0.25">
      <c r="A68" s="83" t="s">
        <v>109</v>
      </c>
      <c r="B68" s="186" t="s">
        <v>40</v>
      </c>
      <c r="C68" s="307" t="s">
        <v>509</v>
      </c>
      <c r="D68" s="139">
        <v>44743</v>
      </c>
      <c r="E68" s="139">
        <v>44926</v>
      </c>
      <c r="F68" s="139">
        <v>44743</v>
      </c>
      <c r="G68" s="139">
        <v>44926</v>
      </c>
      <c r="H68" s="312" t="s">
        <v>471</v>
      </c>
      <c r="I68" s="192"/>
      <c r="J68" s="194"/>
      <c r="K68" s="132"/>
      <c r="L68" s="132"/>
      <c r="M68" s="132"/>
      <c r="N68" s="132"/>
      <c r="O68" s="132"/>
      <c r="P68" s="132"/>
      <c r="Q68" s="132"/>
      <c r="R68" s="132"/>
      <c r="S68" s="132"/>
      <c r="T68" s="132"/>
      <c r="U68" s="132"/>
      <c r="V68" s="132"/>
      <c r="W68" s="132"/>
      <c r="X68" s="132"/>
      <c r="Y68" s="132"/>
      <c r="Z68" s="132"/>
      <c r="AA68" s="132"/>
      <c r="AB68" s="132"/>
      <c r="AC68" s="132"/>
      <c r="AD68" s="132"/>
      <c r="AE68" s="132"/>
      <c r="AF68" s="132"/>
      <c r="AG68" s="132"/>
      <c r="AH68" s="132"/>
      <c r="AI68" s="132"/>
    </row>
    <row r="69" spans="1:35" ht="145.5" customHeight="1" x14ac:dyDescent="0.25">
      <c r="A69" s="83"/>
      <c r="B69" s="186" t="s">
        <v>429</v>
      </c>
      <c r="C69" s="307"/>
      <c r="D69" s="10"/>
      <c r="E69" s="220" t="s">
        <v>353</v>
      </c>
      <c r="F69" s="10"/>
      <c r="G69" s="10" t="s">
        <v>353</v>
      </c>
      <c r="H69" s="312"/>
      <c r="I69" s="192"/>
      <c r="J69" s="194"/>
      <c r="K69" s="132"/>
      <c r="L69" s="132"/>
      <c r="M69" s="132"/>
      <c r="N69" s="132"/>
      <c r="O69" s="132"/>
      <c r="P69" s="132"/>
      <c r="Q69" s="132"/>
      <c r="R69" s="132"/>
      <c r="S69" s="132"/>
      <c r="T69" s="132"/>
      <c r="U69" s="132"/>
      <c r="V69" s="132"/>
      <c r="W69" s="132"/>
      <c r="X69" s="132"/>
      <c r="Y69" s="132"/>
      <c r="Z69" s="132"/>
      <c r="AA69" s="132"/>
      <c r="AB69" s="132"/>
      <c r="AC69" s="132"/>
      <c r="AD69" s="132"/>
      <c r="AE69" s="132"/>
      <c r="AF69" s="132"/>
      <c r="AG69" s="132"/>
      <c r="AH69" s="132"/>
      <c r="AI69" s="132"/>
    </row>
    <row r="70" spans="1:35" s="84" customFormat="1" ht="179.25" customHeight="1" x14ac:dyDescent="0.25">
      <c r="A70" s="198" t="s">
        <v>36</v>
      </c>
      <c r="B70" s="195" t="s">
        <v>47</v>
      </c>
      <c r="C70" s="193" t="s">
        <v>493</v>
      </c>
      <c r="D70" s="149">
        <v>44562</v>
      </c>
      <c r="E70" s="149" t="s">
        <v>346</v>
      </c>
      <c r="F70" s="149">
        <v>44562</v>
      </c>
      <c r="G70" s="149" t="s">
        <v>346</v>
      </c>
      <c r="H70" s="215" t="s">
        <v>311</v>
      </c>
      <c r="I70" s="198"/>
      <c r="J70" s="85"/>
      <c r="K70" s="85"/>
      <c r="L70" s="85"/>
      <c r="M70" s="85"/>
      <c r="N70" s="85"/>
      <c r="O70" s="85"/>
      <c r="P70" s="85"/>
      <c r="Q70" s="85"/>
      <c r="R70" s="85"/>
      <c r="S70" s="85"/>
      <c r="T70" s="85"/>
      <c r="U70" s="85"/>
      <c r="V70" s="85"/>
      <c r="W70" s="85"/>
      <c r="X70" s="85"/>
      <c r="Y70" s="85"/>
      <c r="Z70" s="85"/>
      <c r="AA70" s="85"/>
      <c r="AB70" s="85"/>
      <c r="AC70" s="85"/>
      <c r="AD70" s="85"/>
      <c r="AE70" s="85"/>
      <c r="AF70" s="85"/>
      <c r="AG70" s="85"/>
      <c r="AH70" s="85"/>
      <c r="AI70" s="85"/>
    </row>
    <row r="71" spans="1:35" s="84" customFormat="1" ht="28.5" customHeight="1" x14ac:dyDescent="0.25">
      <c r="A71" s="198"/>
      <c r="B71" s="198" t="s">
        <v>59</v>
      </c>
      <c r="C71" s="198"/>
      <c r="D71" s="198"/>
      <c r="E71" s="198"/>
      <c r="F71" s="198"/>
      <c r="G71" s="198"/>
      <c r="H71" s="198"/>
      <c r="I71" s="198"/>
      <c r="J71" s="85"/>
      <c r="K71" s="85"/>
      <c r="L71" s="85"/>
      <c r="M71" s="85"/>
      <c r="N71" s="85"/>
      <c r="O71" s="85"/>
      <c r="P71" s="85"/>
      <c r="Q71" s="85"/>
      <c r="R71" s="85"/>
      <c r="S71" s="85"/>
      <c r="T71" s="85"/>
      <c r="U71" s="85"/>
      <c r="V71" s="85"/>
      <c r="W71" s="85"/>
      <c r="X71" s="85"/>
      <c r="Y71" s="85"/>
      <c r="Z71" s="85"/>
      <c r="AA71" s="85"/>
      <c r="AB71" s="85"/>
      <c r="AC71" s="85"/>
      <c r="AD71" s="85"/>
      <c r="AE71" s="85"/>
      <c r="AF71" s="85"/>
      <c r="AG71" s="85"/>
      <c r="AH71" s="85"/>
      <c r="AI71" s="85"/>
    </row>
    <row r="72" spans="1:35" s="84" customFormat="1" ht="48" customHeight="1" x14ac:dyDescent="0.25">
      <c r="A72" s="198" t="s">
        <v>110</v>
      </c>
      <c r="B72" s="195" t="s">
        <v>38</v>
      </c>
      <c r="C72" s="335" t="s">
        <v>494</v>
      </c>
      <c r="D72" s="150">
        <v>44743</v>
      </c>
      <c r="E72" s="150">
        <v>44834</v>
      </c>
      <c r="F72" s="150">
        <v>44743</v>
      </c>
      <c r="G72" s="150">
        <v>44834</v>
      </c>
      <c r="H72" s="331" t="s">
        <v>472</v>
      </c>
      <c r="I72" s="198"/>
      <c r="J72" s="85"/>
      <c r="K72" s="85"/>
      <c r="L72" s="85"/>
      <c r="M72" s="85"/>
      <c r="N72" s="85"/>
      <c r="O72" s="85"/>
      <c r="P72" s="85"/>
      <c r="Q72" s="85"/>
      <c r="R72" s="85"/>
      <c r="S72" s="85"/>
      <c r="T72" s="85"/>
      <c r="U72" s="85"/>
      <c r="V72" s="85"/>
      <c r="W72" s="85"/>
      <c r="X72" s="85"/>
      <c r="Y72" s="85"/>
      <c r="Z72" s="85"/>
      <c r="AA72" s="85"/>
      <c r="AB72" s="85"/>
      <c r="AC72" s="85"/>
      <c r="AD72" s="85"/>
      <c r="AE72" s="85"/>
      <c r="AF72" s="85"/>
      <c r="AG72" s="85"/>
      <c r="AH72" s="85"/>
      <c r="AI72" s="85"/>
    </row>
    <row r="73" spans="1:35" s="84" customFormat="1" ht="57.75" customHeight="1" x14ac:dyDescent="0.25">
      <c r="A73" s="198"/>
      <c r="B73" s="195" t="s">
        <v>430</v>
      </c>
      <c r="C73" s="335"/>
      <c r="D73" s="198"/>
      <c r="E73" s="150">
        <v>44834</v>
      </c>
      <c r="F73" s="198"/>
      <c r="G73" s="149">
        <v>44834</v>
      </c>
      <c r="H73" s="331"/>
      <c r="I73" s="198"/>
      <c r="J73" s="85"/>
      <c r="K73" s="85"/>
      <c r="L73" s="85"/>
      <c r="M73" s="85"/>
      <c r="N73" s="85"/>
      <c r="O73" s="85"/>
      <c r="P73" s="85"/>
      <c r="Q73" s="85"/>
      <c r="R73" s="85"/>
      <c r="S73" s="85"/>
      <c r="T73" s="85"/>
      <c r="U73" s="85"/>
      <c r="V73" s="85"/>
      <c r="W73" s="85"/>
      <c r="X73" s="85"/>
      <c r="Y73" s="85"/>
      <c r="Z73" s="85"/>
      <c r="AA73" s="85"/>
      <c r="AB73" s="85"/>
      <c r="AC73" s="85"/>
      <c r="AD73" s="85"/>
      <c r="AE73" s="85"/>
      <c r="AF73" s="85"/>
      <c r="AG73" s="85"/>
      <c r="AH73" s="85"/>
      <c r="AI73" s="85"/>
    </row>
    <row r="74" spans="1:35" s="84" customFormat="1" ht="48" customHeight="1" x14ac:dyDescent="0.25">
      <c r="A74" s="198" t="s">
        <v>111</v>
      </c>
      <c r="B74" s="195" t="s">
        <v>41</v>
      </c>
      <c r="C74" s="332" t="s">
        <v>510</v>
      </c>
      <c r="D74" s="149">
        <v>44743</v>
      </c>
      <c r="E74" s="149">
        <v>44834</v>
      </c>
      <c r="F74" s="149">
        <v>44743</v>
      </c>
      <c r="G74" s="149">
        <v>44834</v>
      </c>
      <c r="H74" s="306" t="s">
        <v>473</v>
      </c>
      <c r="I74" s="198"/>
      <c r="J74" s="85"/>
      <c r="K74" s="85"/>
      <c r="L74" s="85"/>
      <c r="M74" s="85"/>
      <c r="N74" s="85"/>
      <c r="O74" s="85"/>
      <c r="P74" s="85"/>
      <c r="Q74" s="85"/>
      <c r="R74" s="85"/>
      <c r="S74" s="85"/>
      <c r="T74" s="85"/>
      <c r="U74" s="85"/>
      <c r="V74" s="85"/>
      <c r="W74" s="85"/>
      <c r="X74" s="85"/>
      <c r="Y74" s="85"/>
      <c r="Z74" s="85"/>
      <c r="AA74" s="85"/>
      <c r="AB74" s="85"/>
      <c r="AC74" s="85"/>
      <c r="AD74" s="85"/>
      <c r="AE74" s="85"/>
      <c r="AF74" s="85"/>
      <c r="AG74" s="85"/>
      <c r="AH74" s="85"/>
      <c r="AI74" s="85"/>
    </row>
    <row r="75" spans="1:35" s="84" customFormat="1" ht="57" customHeight="1" x14ac:dyDescent="0.25">
      <c r="A75" s="198"/>
      <c r="B75" s="195" t="s">
        <v>431</v>
      </c>
      <c r="C75" s="333"/>
      <c r="D75" s="149"/>
      <c r="E75" s="149">
        <v>44834</v>
      </c>
      <c r="F75" s="149"/>
      <c r="G75" s="149">
        <v>44834</v>
      </c>
      <c r="H75" s="306"/>
      <c r="I75" s="198"/>
      <c r="J75" s="85"/>
      <c r="K75" s="85"/>
      <c r="L75" s="85"/>
      <c r="M75" s="85"/>
      <c r="N75" s="85"/>
      <c r="O75" s="85"/>
      <c r="P75" s="85"/>
      <c r="Q75" s="85"/>
      <c r="R75" s="85"/>
      <c r="S75" s="85"/>
      <c r="T75" s="85"/>
      <c r="U75" s="85"/>
      <c r="V75" s="85"/>
      <c r="W75" s="85"/>
      <c r="X75" s="85"/>
      <c r="Y75" s="85"/>
      <c r="Z75" s="85"/>
      <c r="AA75" s="85"/>
      <c r="AB75" s="85"/>
      <c r="AC75" s="85"/>
      <c r="AD75" s="85"/>
      <c r="AE75" s="85"/>
      <c r="AF75" s="85"/>
      <c r="AG75" s="85"/>
      <c r="AH75" s="85"/>
      <c r="AI75" s="85"/>
    </row>
    <row r="76" spans="1:35" s="84" customFormat="1" ht="34.5" customHeight="1" x14ac:dyDescent="0.25">
      <c r="A76" s="198" t="s">
        <v>112</v>
      </c>
      <c r="B76" s="198" t="s">
        <v>42</v>
      </c>
      <c r="C76" s="334"/>
      <c r="D76" s="150">
        <v>44562</v>
      </c>
      <c r="E76" s="150" t="s">
        <v>346</v>
      </c>
      <c r="F76" s="150">
        <v>44562</v>
      </c>
      <c r="G76" s="150" t="s">
        <v>346</v>
      </c>
      <c r="H76" s="44" t="s">
        <v>474</v>
      </c>
      <c r="I76" s="198"/>
      <c r="J76" s="85"/>
      <c r="K76" s="85"/>
      <c r="L76" s="85"/>
      <c r="M76" s="85"/>
      <c r="N76" s="85"/>
      <c r="O76" s="85"/>
      <c r="P76" s="85"/>
      <c r="Q76" s="85"/>
      <c r="R76" s="85"/>
      <c r="S76" s="85"/>
      <c r="T76" s="85"/>
      <c r="U76" s="85"/>
      <c r="V76" s="85"/>
      <c r="W76" s="85"/>
      <c r="X76" s="85"/>
      <c r="Y76" s="85"/>
      <c r="Z76" s="85"/>
      <c r="AA76" s="85"/>
      <c r="AB76" s="85"/>
      <c r="AC76" s="85"/>
      <c r="AD76" s="85"/>
      <c r="AE76" s="85"/>
      <c r="AF76" s="85"/>
      <c r="AG76" s="85"/>
      <c r="AH76" s="85"/>
      <c r="AI76" s="85"/>
    </row>
    <row r="77" spans="1:35" ht="49.5" customHeight="1" x14ac:dyDescent="0.25">
      <c r="A77" s="83" t="s">
        <v>113</v>
      </c>
      <c r="B77" s="186" t="s">
        <v>43</v>
      </c>
      <c r="C77" s="307" t="s">
        <v>510</v>
      </c>
      <c r="D77" s="139">
        <v>44743</v>
      </c>
      <c r="E77" s="139">
        <v>44834</v>
      </c>
      <c r="F77" s="139">
        <v>44743</v>
      </c>
      <c r="G77" s="139">
        <v>44834</v>
      </c>
      <c r="H77" s="306" t="s">
        <v>475</v>
      </c>
      <c r="I77" s="192"/>
      <c r="J77" s="194"/>
      <c r="K77" s="132"/>
      <c r="L77" s="132"/>
      <c r="M77" s="132"/>
      <c r="N77" s="132"/>
      <c r="O77" s="132"/>
      <c r="P77" s="132"/>
      <c r="Q77" s="132"/>
      <c r="R77" s="132"/>
      <c r="S77" s="132"/>
      <c r="T77" s="132"/>
      <c r="U77" s="132"/>
      <c r="V77" s="132"/>
      <c r="W77" s="132"/>
      <c r="X77" s="132"/>
      <c r="Y77" s="132"/>
      <c r="Z77" s="132"/>
      <c r="AA77" s="132"/>
      <c r="AB77" s="132"/>
      <c r="AC77" s="132"/>
      <c r="AD77" s="132"/>
      <c r="AE77" s="132"/>
      <c r="AF77" s="132"/>
      <c r="AG77" s="132"/>
      <c r="AH77" s="132"/>
      <c r="AI77" s="132"/>
    </row>
    <row r="78" spans="1:35" ht="52.5" customHeight="1" x14ac:dyDescent="0.25">
      <c r="A78" s="83"/>
      <c r="B78" s="186" t="s">
        <v>432</v>
      </c>
      <c r="C78" s="307"/>
      <c r="D78" s="139"/>
      <c r="E78" s="139">
        <v>44834</v>
      </c>
      <c r="F78" s="139"/>
      <c r="G78" s="139">
        <v>44834</v>
      </c>
      <c r="H78" s="306"/>
      <c r="I78" s="192"/>
      <c r="J78" s="194"/>
      <c r="K78" s="132"/>
      <c r="L78" s="132"/>
      <c r="M78" s="132"/>
      <c r="N78" s="132"/>
      <c r="O78" s="132"/>
      <c r="P78" s="132"/>
      <c r="Q78" s="132"/>
      <c r="R78" s="132"/>
      <c r="S78" s="132"/>
      <c r="T78" s="132"/>
      <c r="U78" s="132"/>
      <c r="V78" s="132"/>
      <c r="W78" s="132"/>
      <c r="X78" s="132"/>
      <c r="Y78" s="132"/>
      <c r="Z78" s="132"/>
      <c r="AA78" s="132"/>
      <c r="AB78" s="132"/>
      <c r="AC78" s="132"/>
      <c r="AD78" s="132"/>
      <c r="AE78" s="132"/>
      <c r="AF78" s="132"/>
      <c r="AG78" s="132"/>
      <c r="AH78" s="132"/>
      <c r="AI78" s="132"/>
    </row>
    <row r="79" spans="1:35" ht="45.75" customHeight="1" x14ac:dyDescent="0.25">
      <c r="A79" s="83" t="s">
        <v>114</v>
      </c>
      <c r="B79" s="186" t="s">
        <v>70</v>
      </c>
      <c r="C79" s="307"/>
      <c r="D79" s="139">
        <v>44743</v>
      </c>
      <c r="E79" s="139">
        <v>44834</v>
      </c>
      <c r="F79" s="139">
        <v>44743</v>
      </c>
      <c r="G79" s="139">
        <v>44834</v>
      </c>
      <c r="H79" s="308" t="s">
        <v>476</v>
      </c>
      <c r="I79" s="192"/>
      <c r="J79" s="194"/>
      <c r="K79" s="132"/>
      <c r="L79" s="132"/>
      <c r="M79" s="132"/>
      <c r="N79" s="132"/>
      <c r="O79" s="132"/>
      <c r="P79" s="132"/>
      <c r="Q79" s="132"/>
      <c r="R79" s="132"/>
      <c r="S79" s="132"/>
      <c r="T79" s="132"/>
      <c r="U79" s="132"/>
      <c r="V79" s="132"/>
      <c r="W79" s="132"/>
      <c r="X79" s="132"/>
      <c r="Y79" s="132"/>
      <c r="Z79" s="132"/>
      <c r="AA79" s="132"/>
      <c r="AB79" s="132"/>
      <c r="AC79" s="132"/>
      <c r="AD79" s="132"/>
      <c r="AE79" s="132"/>
      <c r="AF79" s="132"/>
      <c r="AG79" s="132"/>
      <c r="AH79" s="132"/>
      <c r="AI79" s="132"/>
    </row>
    <row r="80" spans="1:35" ht="36" customHeight="1" x14ac:dyDescent="0.25">
      <c r="A80" s="83"/>
      <c r="B80" s="186" t="s">
        <v>433</v>
      </c>
      <c r="C80" s="307"/>
      <c r="D80" s="139"/>
      <c r="E80" s="139">
        <v>44834</v>
      </c>
      <c r="F80" s="139"/>
      <c r="G80" s="139">
        <v>44834</v>
      </c>
      <c r="H80" s="308"/>
      <c r="I80" s="192"/>
      <c r="J80" s="194"/>
      <c r="K80" s="132"/>
      <c r="L80" s="132"/>
      <c r="M80" s="132"/>
      <c r="N80" s="132"/>
      <c r="O80" s="132"/>
      <c r="P80" s="132"/>
      <c r="Q80" s="132"/>
      <c r="R80" s="132"/>
      <c r="S80" s="132"/>
      <c r="T80" s="132"/>
      <c r="U80" s="132"/>
      <c r="V80" s="132"/>
      <c r="W80" s="132"/>
      <c r="X80" s="132"/>
      <c r="Y80" s="132"/>
      <c r="Z80" s="132"/>
      <c r="AA80" s="132"/>
      <c r="AB80" s="132"/>
      <c r="AC80" s="132"/>
      <c r="AD80" s="132"/>
      <c r="AE80" s="132"/>
      <c r="AF80" s="132"/>
      <c r="AG80" s="132"/>
      <c r="AH80" s="132"/>
      <c r="AI80" s="132"/>
    </row>
    <row r="81" spans="1:35" ht="35.25" customHeight="1" x14ac:dyDescent="0.25">
      <c r="A81" s="83" t="s">
        <v>115</v>
      </c>
      <c r="B81" s="186" t="s">
        <v>44</v>
      </c>
      <c r="C81" s="307"/>
      <c r="D81" s="139">
        <v>44743</v>
      </c>
      <c r="E81" s="139">
        <v>44834</v>
      </c>
      <c r="F81" s="139">
        <v>44743</v>
      </c>
      <c r="G81" s="139">
        <v>44834</v>
      </c>
      <c r="H81" s="306" t="s">
        <v>477</v>
      </c>
      <c r="I81" s="192"/>
      <c r="J81" s="194"/>
      <c r="K81" s="132"/>
      <c r="L81" s="132"/>
      <c r="M81" s="132"/>
      <c r="N81" s="329"/>
      <c r="O81" s="132"/>
      <c r="P81" s="132"/>
      <c r="Q81" s="132"/>
      <c r="R81" s="132"/>
      <c r="S81" s="132"/>
      <c r="T81" s="132"/>
      <c r="U81" s="132"/>
      <c r="V81" s="132"/>
      <c r="W81" s="132"/>
      <c r="X81" s="132"/>
      <c r="Y81" s="132"/>
      <c r="Z81" s="132"/>
      <c r="AA81" s="132"/>
      <c r="AB81" s="132"/>
      <c r="AC81" s="132"/>
      <c r="AD81" s="132"/>
      <c r="AE81" s="132"/>
      <c r="AF81" s="132"/>
      <c r="AG81" s="132"/>
      <c r="AH81" s="132"/>
      <c r="AI81" s="132"/>
    </row>
    <row r="82" spans="1:35" ht="34.5" customHeight="1" x14ac:dyDescent="0.25">
      <c r="A82" s="83"/>
      <c r="B82" s="186" t="s">
        <v>434</v>
      </c>
      <c r="C82" s="307"/>
      <c r="D82" s="139"/>
      <c r="E82" s="139">
        <v>44834</v>
      </c>
      <c r="F82" s="139"/>
      <c r="G82" s="139">
        <v>44834</v>
      </c>
      <c r="H82" s="306"/>
      <c r="I82" s="192"/>
      <c r="J82" s="194"/>
      <c r="K82" s="132"/>
      <c r="L82" s="132"/>
      <c r="M82" s="132"/>
      <c r="N82" s="330"/>
      <c r="O82" s="132"/>
      <c r="P82" s="132"/>
      <c r="Q82" s="132"/>
      <c r="R82" s="132"/>
      <c r="S82" s="132"/>
      <c r="T82" s="132"/>
      <c r="U82" s="132"/>
      <c r="V82" s="132"/>
      <c r="W82" s="132"/>
      <c r="X82" s="132"/>
      <c r="Y82" s="132"/>
      <c r="Z82" s="132"/>
      <c r="AA82" s="132"/>
      <c r="AB82" s="132"/>
      <c r="AC82" s="132"/>
      <c r="AD82" s="132"/>
      <c r="AE82" s="132"/>
      <c r="AF82" s="132"/>
      <c r="AG82" s="132"/>
      <c r="AH82" s="132"/>
      <c r="AI82" s="132"/>
    </row>
    <row r="83" spans="1:35" ht="69.75" customHeight="1" x14ac:dyDescent="0.25">
      <c r="A83" s="83" t="s">
        <v>116</v>
      </c>
      <c r="B83" s="186" t="s">
        <v>45</v>
      </c>
      <c r="C83" s="186" t="s">
        <v>284</v>
      </c>
      <c r="D83" s="139">
        <v>44562</v>
      </c>
      <c r="E83" s="139" t="s">
        <v>346</v>
      </c>
      <c r="F83" s="139">
        <v>44562</v>
      </c>
      <c r="G83" s="139" t="s">
        <v>346</v>
      </c>
      <c r="H83" s="70" t="s">
        <v>478</v>
      </c>
      <c r="I83" s="192"/>
      <c r="J83" s="194"/>
      <c r="K83" s="132"/>
      <c r="L83" s="132"/>
      <c r="M83" s="132"/>
      <c r="N83" s="330"/>
      <c r="O83" s="132"/>
      <c r="P83" s="132"/>
      <c r="Q83" s="132"/>
      <c r="R83" s="132"/>
      <c r="S83" s="132"/>
      <c r="T83" s="132"/>
      <c r="U83" s="132"/>
      <c r="V83" s="132"/>
      <c r="W83" s="132"/>
      <c r="X83" s="132"/>
      <c r="Y83" s="132"/>
      <c r="Z83" s="132"/>
      <c r="AA83" s="132"/>
      <c r="AB83" s="132"/>
      <c r="AC83" s="132"/>
      <c r="AD83" s="132"/>
      <c r="AE83" s="132"/>
      <c r="AF83" s="132"/>
      <c r="AG83" s="132"/>
      <c r="AH83" s="132"/>
      <c r="AI83" s="132"/>
    </row>
    <row r="84" spans="1:35" ht="42" customHeight="1" x14ac:dyDescent="0.25">
      <c r="A84" s="83" t="s">
        <v>117</v>
      </c>
      <c r="B84" s="186" t="s">
        <v>46</v>
      </c>
      <c r="C84" s="289" t="s">
        <v>510</v>
      </c>
      <c r="D84" s="139">
        <v>44743</v>
      </c>
      <c r="E84" s="139">
        <v>44834</v>
      </c>
      <c r="F84" s="139">
        <v>44743</v>
      </c>
      <c r="G84" s="139">
        <v>44834</v>
      </c>
      <c r="H84" s="306" t="s">
        <v>479</v>
      </c>
      <c r="I84" s="192"/>
      <c r="J84" s="194"/>
      <c r="K84" s="132"/>
      <c r="L84" s="132"/>
      <c r="M84" s="132"/>
      <c r="N84" s="132"/>
      <c r="O84" s="132"/>
      <c r="P84" s="132"/>
      <c r="Q84" s="132"/>
      <c r="R84" s="132"/>
      <c r="S84" s="132"/>
      <c r="T84" s="132"/>
      <c r="U84" s="132"/>
      <c r="V84" s="132"/>
      <c r="W84" s="132"/>
      <c r="X84" s="132"/>
      <c r="Y84" s="132"/>
      <c r="Z84" s="132"/>
      <c r="AA84" s="132"/>
      <c r="AB84" s="132"/>
      <c r="AC84" s="132"/>
      <c r="AD84" s="132"/>
      <c r="AE84" s="132"/>
      <c r="AF84" s="132"/>
      <c r="AG84" s="132"/>
      <c r="AH84" s="132"/>
      <c r="AI84" s="132"/>
    </row>
    <row r="85" spans="1:35" ht="55.5" customHeight="1" x14ac:dyDescent="0.25">
      <c r="A85" s="83"/>
      <c r="B85" s="186" t="s">
        <v>435</v>
      </c>
      <c r="C85" s="304"/>
      <c r="D85" s="151"/>
      <c r="E85" s="149">
        <v>44834</v>
      </c>
      <c r="F85" s="151"/>
      <c r="G85" s="149">
        <v>44834</v>
      </c>
      <c r="H85" s="306"/>
      <c r="I85" s="192"/>
      <c r="J85" s="194"/>
      <c r="K85" s="132"/>
      <c r="L85" s="132"/>
      <c r="M85" s="132"/>
      <c r="N85" s="132"/>
      <c r="O85" s="132"/>
      <c r="P85" s="132"/>
      <c r="Q85" s="132"/>
      <c r="R85" s="132"/>
      <c r="S85" s="132"/>
      <c r="T85" s="132"/>
      <c r="U85" s="132"/>
      <c r="V85" s="132"/>
      <c r="W85" s="132"/>
      <c r="X85" s="132"/>
      <c r="Y85" s="132"/>
      <c r="Z85" s="132"/>
      <c r="AA85" s="132"/>
      <c r="AB85" s="132"/>
      <c r="AC85" s="132"/>
      <c r="AD85" s="132"/>
      <c r="AE85" s="132"/>
      <c r="AF85" s="132"/>
      <c r="AG85" s="132"/>
      <c r="AH85" s="132"/>
      <c r="AI85" s="132"/>
    </row>
    <row r="86" spans="1:35" ht="27.75" customHeight="1" x14ac:dyDescent="0.25">
      <c r="A86" s="311" t="s">
        <v>60</v>
      </c>
      <c r="B86" s="311"/>
      <c r="C86" s="304"/>
      <c r="D86" s="139"/>
      <c r="E86" s="139"/>
      <c r="F86" s="139"/>
      <c r="G86" s="139"/>
      <c r="H86" s="206"/>
      <c r="I86" s="192"/>
      <c r="J86" s="194"/>
      <c r="K86" s="132"/>
      <c r="L86" s="132"/>
      <c r="M86" s="132"/>
      <c r="N86" s="132"/>
      <c r="O86" s="132"/>
      <c r="P86" s="132"/>
      <c r="Q86" s="132"/>
      <c r="R86" s="132"/>
      <c r="S86" s="132"/>
      <c r="T86" s="132"/>
      <c r="U86" s="132"/>
      <c r="V86" s="132"/>
      <c r="W86" s="132"/>
      <c r="X86" s="132"/>
      <c r="Y86" s="132"/>
      <c r="Z86" s="132"/>
      <c r="AA86" s="132"/>
      <c r="AB86" s="132"/>
      <c r="AC86" s="132"/>
      <c r="AD86" s="132"/>
      <c r="AE86" s="132"/>
      <c r="AF86" s="132"/>
      <c r="AG86" s="132"/>
      <c r="AH86" s="132"/>
      <c r="AI86" s="132"/>
    </row>
    <row r="87" spans="1:35" ht="40.5" customHeight="1" x14ac:dyDescent="0.25">
      <c r="A87" s="83" t="s">
        <v>118</v>
      </c>
      <c r="B87" s="186" t="s">
        <v>255</v>
      </c>
      <c r="C87" s="304"/>
      <c r="D87" s="139">
        <v>44743</v>
      </c>
      <c r="E87" s="139">
        <v>44834</v>
      </c>
      <c r="F87" s="139">
        <v>44743</v>
      </c>
      <c r="G87" s="139">
        <v>44834</v>
      </c>
      <c r="H87" s="306" t="s">
        <v>480</v>
      </c>
      <c r="I87" s="192"/>
      <c r="J87" s="194"/>
      <c r="K87" s="132"/>
      <c r="L87" s="132"/>
      <c r="M87" s="132"/>
      <c r="N87" s="132"/>
      <c r="O87" s="132"/>
      <c r="P87" s="132"/>
      <c r="Q87" s="132"/>
      <c r="R87" s="132"/>
      <c r="S87" s="132"/>
      <c r="T87" s="132"/>
      <c r="U87" s="132"/>
      <c r="V87" s="132"/>
      <c r="W87" s="132"/>
      <c r="X87" s="132"/>
      <c r="Y87" s="132"/>
      <c r="Z87" s="132"/>
      <c r="AA87" s="132"/>
      <c r="AB87" s="132"/>
      <c r="AC87" s="132"/>
      <c r="AD87" s="132"/>
      <c r="AE87" s="132"/>
      <c r="AF87" s="132"/>
      <c r="AG87" s="132"/>
      <c r="AH87" s="132"/>
      <c r="AI87" s="132"/>
    </row>
    <row r="88" spans="1:35" ht="58.5" customHeight="1" x14ac:dyDescent="0.25">
      <c r="A88" s="83"/>
      <c r="B88" s="186" t="s">
        <v>436</v>
      </c>
      <c r="C88" s="290"/>
      <c r="D88" s="139"/>
      <c r="E88" s="139">
        <v>44834</v>
      </c>
      <c r="F88" s="139"/>
      <c r="G88" s="139">
        <v>44834</v>
      </c>
      <c r="H88" s="306"/>
      <c r="I88" s="192"/>
      <c r="J88" s="194"/>
      <c r="K88" s="132"/>
      <c r="L88" s="132"/>
      <c r="M88" s="132"/>
      <c r="N88" s="132"/>
      <c r="O88" s="132"/>
      <c r="P88" s="132"/>
      <c r="Q88" s="132"/>
      <c r="R88" s="132"/>
      <c r="S88" s="132"/>
      <c r="T88" s="132"/>
      <c r="U88" s="132"/>
      <c r="V88" s="132"/>
      <c r="W88" s="132"/>
      <c r="X88" s="132"/>
      <c r="Y88" s="132"/>
      <c r="Z88" s="132"/>
      <c r="AA88" s="132"/>
      <c r="AB88" s="132"/>
      <c r="AC88" s="132"/>
      <c r="AD88" s="132"/>
      <c r="AE88" s="132"/>
      <c r="AF88" s="132"/>
      <c r="AG88" s="132"/>
      <c r="AH88" s="132"/>
      <c r="AI88" s="132"/>
    </row>
    <row r="89" spans="1:35" ht="84" customHeight="1" x14ac:dyDescent="0.25">
      <c r="A89" s="205" t="s">
        <v>119</v>
      </c>
      <c r="B89" s="186" t="s">
        <v>39</v>
      </c>
      <c r="C89" s="305" t="s">
        <v>511</v>
      </c>
      <c r="D89" s="139">
        <v>44562</v>
      </c>
      <c r="E89" s="139" t="s">
        <v>346</v>
      </c>
      <c r="F89" s="139">
        <v>44562</v>
      </c>
      <c r="G89" s="139" t="s">
        <v>346</v>
      </c>
      <c r="H89" s="70" t="s">
        <v>502</v>
      </c>
      <c r="I89" s="192"/>
      <c r="J89" s="194"/>
      <c r="K89" s="132"/>
      <c r="L89" s="132"/>
      <c r="M89" s="132"/>
      <c r="N89" s="132"/>
      <c r="O89" s="132"/>
      <c r="P89" s="132"/>
      <c r="Q89" s="132"/>
      <c r="R89" s="132"/>
      <c r="S89" s="132"/>
      <c r="T89" s="132"/>
      <c r="U89" s="132"/>
      <c r="V89" s="132"/>
      <c r="W89" s="132"/>
      <c r="X89" s="132"/>
      <c r="Y89" s="132"/>
      <c r="Z89" s="132"/>
      <c r="AA89" s="132"/>
      <c r="AB89" s="132"/>
      <c r="AC89" s="132"/>
      <c r="AD89" s="132"/>
      <c r="AE89" s="132"/>
      <c r="AF89" s="132"/>
      <c r="AG89" s="132"/>
      <c r="AH89" s="132"/>
      <c r="AI89" s="132"/>
    </row>
    <row r="90" spans="1:35" ht="38.25" customHeight="1" x14ac:dyDescent="0.25">
      <c r="A90" s="83" t="s">
        <v>120</v>
      </c>
      <c r="B90" s="186" t="s">
        <v>256</v>
      </c>
      <c r="C90" s="305"/>
      <c r="D90" s="139">
        <v>44743</v>
      </c>
      <c r="E90" s="139">
        <v>44834</v>
      </c>
      <c r="F90" s="139">
        <v>44743</v>
      </c>
      <c r="G90" s="139">
        <v>44834</v>
      </c>
      <c r="H90" s="216" t="s">
        <v>313</v>
      </c>
      <c r="I90" s="192"/>
      <c r="J90" s="194"/>
      <c r="K90" s="132"/>
      <c r="L90" s="132"/>
      <c r="M90" s="132"/>
      <c r="N90" s="132"/>
      <c r="O90" s="132"/>
      <c r="P90" s="132"/>
      <c r="Q90" s="132"/>
      <c r="R90" s="132"/>
      <c r="S90" s="132"/>
      <c r="T90" s="132"/>
      <c r="U90" s="132"/>
      <c r="V90" s="132"/>
      <c r="W90" s="132"/>
      <c r="X90" s="132"/>
      <c r="Y90" s="132"/>
      <c r="Z90" s="132"/>
      <c r="AA90" s="132"/>
      <c r="AB90" s="132"/>
      <c r="AC90" s="132"/>
      <c r="AD90" s="132"/>
      <c r="AE90" s="132"/>
      <c r="AF90" s="132"/>
      <c r="AG90" s="132"/>
      <c r="AH90" s="132"/>
      <c r="AI90" s="132"/>
    </row>
    <row r="91" spans="1:35" ht="59.25" customHeight="1" x14ac:dyDescent="0.25">
      <c r="A91" s="83" t="s">
        <v>121</v>
      </c>
      <c r="B91" s="186" t="s">
        <v>257</v>
      </c>
      <c r="C91" s="305"/>
      <c r="D91" s="139">
        <v>44743</v>
      </c>
      <c r="E91" s="139">
        <v>44834</v>
      </c>
      <c r="F91" s="139">
        <v>44743</v>
      </c>
      <c r="G91" s="139">
        <v>44834</v>
      </c>
      <c r="H91" s="308" t="s">
        <v>487</v>
      </c>
      <c r="I91" s="192"/>
      <c r="J91" s="194"/>
      <c r="K91" s="132"/>
      <c r="L91" s="132"/>
      <c r="M91" s="132"/>
      <c r="N91" s="132"/>
      <c r="O91" s="132"/>
      <c r="P91" s="132"/>
      <c r="Q91" s="132"/>
      <c r="R91" s="132"/>
      <c r="S91" s="132"/>
      <c r="T91" s="132"/>
      <c r="U91" s="132"/>
      <c r="V91" s="132"/>
      <c r="W91" s="132"/>
      <c r="X91" s="132"/>
      <c r="Y91" s="132"/>
      <c r="Z91" s="132"/>
      <c r="AA91" s="132"/>
      <c r="AB91" s="132"/>
      <c r="AC91" s="132"/>
      <c r="AD91" s="132"/>
      <c r="AE91" s="132"/>
      <c r="AF91" s="132"/>
      <c r="AG91" s="132"/>
      <c r="AH91" s="132"/>
      <c r="AI91" s="132"/>
    </row>
    <row r="92" spans="1:35" ht="46.5" customHeight="1" x14ac:dyDescent="0.25">
      <c r="A92" s="83" t="s">
        <v>258</v>
      </c>
      <c r="B92" s="186" t="s">
        <v>122</v>
      </c>
      <c r="C92" s="305"/>
      <c r="D92" s="139">
        <v>44743</v>
      </c>
      <c r="E92" s="139">
        <v>44834</v>
      </c>
      <c r="F92" s="139">
        <v>44743</v>
      </c>
      <c r="G92" s="139">
        <v>44834</v>
      </c>
      <c r="H92" s="308"/>
      <c r="I92" s="192"/>
      <c r="J92" s="194"/>
      <c r="K92" s="132"/>
      <c r="L92" s="132"/>
      <c r="M92" s="132"/>
      <c r="N92" s="132"/>
      <c r="O92" s="132"/>
      <c r="P92" s="132"/>
      <c r="Q92" s="132"/>
      <c r="R92" s="132"/>
      <c r="S92" s="132"/>
      <c r="T92" s="132"/>
      <c r="U92" s="132"/>
      <c r="V92" s="132"/>
      <c r="W92" s="132"/>
      <c r="X92" s="132"/>
      <c r="Y92" s="132"/>
      <c r="Z92" s="132"/>
      <c r="AA92" s="132"/>
      <c r="AB92" s="132"/>
      <c r="AC92" s="132"/>
      <c r="AD92" s="132"/>
      <c r="AE92" s="132"/>
      <c r="AF92" s="132"/>
      <c r="AG92" s="132"/>
      <c r="AH92" s="132"/>
      <c r="AI92" s="132"/>
    </row>
    <row r="93" spans="1:35" ht="69" customHeight="1" x14ac:dyDescent="0.25">
      <c r="A93" s="83" t="s">
        <v>50</v>
      </c>
      <c r="B93" s="186" t="s">
        <v>62</v>
      </c>
      <c r="C93" s="186" t="s">
        <v>232</v>
      </c>
      <c r="D93" s="139">
        <v>44562</v>
      </c>
      <c r="E93" s="139" t="s">
        <v>346</v>
      </c>
      <c r="F93" s="139">
        <v>44562</v>
      </c>
      <c r="G93" s="139" t="s">
        <v>346</v>
      </c>
      <c r="H93" s="315" t="s">
        <v>314</v>
      </c>
      <c r="I93" s="192"/>
    </row>
    <row r="94" spans="1:35" ht="84" customHeight="1" x14ac:dyDescent="0.25">
      <c r="A94" s="83"/>
      <c r="B94" s="186" t="s">
        <v>428</v>
      </c>
      <c r="C94" s="186" t="s">
        <v>232</v>
      </c>
      <c r="D94" s="139"/>
      <c r="E94" s="139">
        <v>44651</v>
      </c>
      <c r="F94" s="139"/>
      <c r="G94" s="139">
        <v>44651</v>
      </c>
      <c r="H94" s="316"/>
      <c r="I94" s="192"/>
    </row>
    <row r="95" spans="1:35" ht="106.5" customHeight="1" x14ac:dyDescent="0.25">
      <c r="A95" s="152" t="s">
        <v>93</v>
      </c>
      <c r="B95" s="186" t="s">
        <v>123</v>
      </c>
      <c r="C95" s="186" t="s">
        <v>512</v>
      </c>
      <c r="D95" s="139">
        <v>44562</v>
      </c>
      <c r="E95" s="139" t="s">
        <v>346</v>
      </c>
      <c r="F95" s="139">
        <v>44562</v>
      </c>
      <c r="G95" s="139" t="s">
        <v>346</v>
      </c>
      <c r="H95" s="216" t="s">
        <v>315</v>
      </c>
      <c r="I95" s="192"/>
      <c r="J95" s="194"/>
      <c r="K95" s="132"/>
      <c r="L95" s="132"/>
      <c r="M95" s="132"/>
      <c r="N95" s="132"/>
      <c r="O95" s="132"/>
      <c r="P95" s="132"/>
      <c r="Q95" s="132"/>
      <c r="R95" s="132"/>
      <c r="S95" s="132"/>
      <c r="T95" s="132"/>
      <c r="U95" s="132"/>
      <c r="V95" s="132"/>
      <c r="W95" s="132"/>
      <c r="X95" s="132"/>
    </row>
    <row r="96" spans="1:35" ht="120.75" customHeight="1" x14ac:dyDescent="0.25">
      <c r="A96" s="83" t="s">
        <v>96</v>
      </c>
      <c r="B96" s="186" t="s">
        <v>63</v>
      </c>
      <c r="C96" s="187" t="s">
        <v>513</v>
      </c>
      <c r="D96" s="139">
        <v>44562</v>
      </c>
      <c r="E96" s="139" t="s">
        <v>346</v>
      </c>
      <c r="F96" s="139">
        <v>44562</v>
      </c>
      <c r="G96" s="139" t="s">
        <v>346</v>
      </c>
      <c r="H96" s="213" t="s">
        <v>481</v>
      </c>
      <c r="I96" s="10"/>
      <c r="J96" s="26"/>
      <c r="K96" s="26"/>
      <c r="L96" s="86"/>
      <c r="M96" s="132"/>
      <c r="N96" s="132"/>
      <c r="O96" s="132"/>
      <c r="P96" s="132"/>
      <c r="Q96" s="132"/>
      <c r="R96" s="132"/>
      <c r="S96" s="132"/>
      <c r="T96" s="132"/>
      <c r="U96" s="132"/>
      <c r="V96" s="132"/>
      <c r="W96" s="132"/>
      <c r="X96" s="132"/>
    </row>
    <row r="97" spans="1:24" ht="132.75" customHeight="1" x14ac:dyDescent="0.25">
      <c r="A97" s="88"/>
      <c r="B97" s="153" t="s">
        <v>514</v>
      </c>
      <c r="C97" s="195" t="s">
        <v>515</v>
      </c>
      <c r="D97" s="139"/>
      <c r="E97" s="139">
        <v>44834</v>
      </c>
      <c r="F97" s="139"/>
      <c r="G97" s="139">
        <v>44834</v>
      </c>
      <c r="H97" s="214" t="s">
        <v>482</v>
      </c>
      <c r="I97" s="192"/>
      <c r="J97" s="194"/>
      <c r="K97" s="132"/>
      <c r="L97" s="132"/>
      <c r="M97" s="132"/>
      <c r="N97" s="132"/>
      <c r="O97" s="132"/>
      <c r="P97" s="132"/>
      <c r="Q97" s="132"/>
      <c r="R97" s="132"/>
      <c r="S97" s="132"/>
      <c r="T97" s="132"/>
      <c r="U97" s="132"/>
      <c r="V97" s="132"/>
      <c r="W97" s="132"/>
      <c r="X97" s="132"/>
    </row>
    <row r="98" spans="1:24" ht="70.5" customHeight="1" x14ac:dyDescent="0.25">
      <c r="A98" s="149" t="s">
        <v>97</v>
      </c>
      <c r="B98" s="186" t="s">
        <v>124</v>
      </c>
      <c r="C98" s="307" t="s">
        <v>516</v>
      </c>
      <c r="D98" s="139">
        <v>44562</v>
      </c>
      <c r="E98" s="139" t="s">
        <v>346</v>
      </c>
      <c r="F98" s="139">
        <v>44562</v>
      </c>
      <c r="G98" s="139" t="s">
        <v>346</v>
      </c>
      <c r="H98" s="286" t="s">
        <v>483</v>
      </c>
      <c r="I98" s="186"/>
    </row>
    <row r="99" spans="1:24" ht="160.5" customHeight="1" x14ac:dyDescent="0.25">
      <c r="A99" s="189"/>
      <c r="B99" s="195" t="s">
        <v>437</v>
      </c>
      <c r="C99" s="307"/>
      <c r="D99" s="139"/>
      <c r="E99" s="139">
        <v>44834</v>
      </c>
      <c r="F99" s="139"/>
      <c r="G99" s="139">
        <v>44834</v>
      </c>
      <c r="H99" s="288"/>
      <c r="I99" s="186"/>
    </row>
    <row r="100" spans="1:24" ht="116.25" customHeight="1" x14ac:dyDescent="0.25">
      <c r="A100" s="83" t="s">
        <v>37</v>
      </c>
      <c r="B100" s="195" t="s">
        <v>267</v>
      </c>
      <c r="C100" s="146" t="s">
        <v>249</v>
      </c>
      <c r="D100" s="139">
        <v>44562</v>
      </c>
      <c r="E100" s="139" t="s">
        <v>346</v>
      </c>
      <c r="F100" s="139">
        <v>44562</v>
      </c>
      <c r="G100" s="139" t="s">
        <v>346</v>
      </c>
      <c r="H100" s="313" t="s">
        <v>321</v>
      </c>
      <c r="I100" s="186"/>
      <c r="K100" s="301"/>
    </row>
    <row r="101" spans="1:24" ht="92.25" customHeight="1" x14ac:dyDescent="0.25">
      <c r="A101" s="83" t="s">
        <v>99</v>
      </c>
      <c r="B101" s="187" t="s">
        <v>125</v>
      </c>
      <c r="C101" s="187" t="s">
        <v>517</v>
      </c>
      <c r="D101" s="139">
        <v>44562</v>
      </c>
      <c r="E101" s="139" t="s">
        <v>346</v>
      </c>
      <c r="F101" s="139">
        <v>44562</v>
      </c>
      <c r="G101" s="139" t="s">
        <v>346</v>
      </c>
      <c r="H101" s="314"/>
      <c r="I101" s="186"/>
      <c r="K101" s="302"/>
    </row>
    <row r="102" spans="1:24" ht="154.5" customHeight="1" x14ac:dyDescent="0.25">
      <c r="A102" s="83" t="s">
        <v>191</v>
      </c>
      <c r="B102" s="186" t="s">
        <v>268</v>
      </c>
      <c r="C102" s="195" t="s">
        <v>518</v>
      </c>
      <c r="D102" s="139">
        <v>44562</v>
      </c>
      <c r="E102" s="139" t="s">
        <v>346</v>
      </c>
      <c r="F102" s="139">
        <v>44562</v>
      </c>
      <c r="G102" s="139" t="s">
        <v>346</v>
      </c>
      <c r="H102" s="324" t="s">
        <v>408</v>
      </c>
      <c r="I102" s="186"/>
      <c r="K102" s="286"/>
    </row>
    <row r="103" spans="1:24" ht="319.5" customHeight="1" x14ac:dyDescent="0.25">
      <c r="A103" s="343"/>
      <c r="B103" s="289" t="s">
        <v>406</v>
      </c>
      <c r="C103" s="289" t="s">
        <v>519</v>
      </c>
      <c r="D103" s="291"/>
      <c r="E103" s="293" t="s">
        <v>346</v>
      </c>
      <c r="F103" s="291"/>
      <c r="G103" s="293" t="s">
        <v>409</v>
      </c>
      <c r="H103" s="342"/>
      <c r="I103" s="186"/>
      <c r="K103" s="287"/>
    </row>
    <row r="104" spans="1:24" ht="409.6" customHeight="1" x14ac:dyDescent="0.25">
      <c r="A104" s="344"/>
      <c r="B104" s="290"/>
      <c r="C104" s="290"/>
      <c r="D104" s="292"/>
      <c r="E104" s="294"/>
      <c r="F104" s="292"/>
      <c r="G104" s="294"/>
      <c r="H104" s="325"/>
      <c r="I104" s="186"/>
      <c r="K104" s="287"/>
    </row>
    <row r="105" spans="1:24" ht="409.6" customHeight="1" x14ac:dyDescent="0.25">
      <c r="A105" s="336"/>
      <c r="B105" s="299" t="s">
        <v>407</v>
      </c>
      <c r="C105" s="289" t="s">
        <v>519</v>
      </c>
      <c r="D105" s="295"/>
      <c r="E105" s="295" t="s">
        <v>346</v>
      </c>
      <c r="F105" s="295"/>
      <c r="G105" s="295" t="s">
        <v>411</v>
      </c>
      <c r="H105" s="297" t="s">
        <v>410</v>
      </c>
      <c r="I105" s="186"/>
      <c r="K105" s="288"/>
    </row>
    <row r="106" spans="1:24" ht="255.75" customHeight="1" x14ac:dyDescent="0.25">
      <c r="A106" s="337"/>
      <c r="B106" s="300"/>
      <c r="C106" s="290"/>
      <c r="D106" s="296"/>
      <c r="E106" s="296"/>
      <c r="F106" s="296"/>
      <c r="G106" s="296"/>
      <c r="H106" s="298"/>
      <c r="I106" s="186"/>
      <c r="K106" s="175"/>
    </row>
    <row r="107" spans="1:24" ht="83.25" customHeight="1" x14ac:dyDescent="0.25">
      <c r="A107" s="88"/>
      <c r="B107" s="186" t="s">
        <v>412</v>
      </c>
      <c r="C107" s="195" t="s">
        <v>519</v>
      </c>
      <c r="D107" s="139"/>
      <c r="E107" s="139" t="s">
        <v>346</v>
      </c>
      <c r="F107" s="154"/>
      <c r="G107" s="139" t="s">
        <v>454</v>
      </c>
      <c r="H107" s="213" t="s">
        <v>490</v>
      </c>
      <c r="I107" s="186"/>
    </row>
    <row r="108" spans="1:24" ht="79.5" customHeight="1" x14ac:dyDescent="0.25">
      <c r="A108" s="88"/>
      <c r="B108" s="193" t="s">
        <v>467</v>
      </c>
      <c r="C108" s="193" t="s">
        <v>517</v>
      </c>
      <c r="D108" s="139"/>
      <c r="E108" s="139" t="s">
        <v>346</v>
      </c>
      <c r="F108" s="139"/>
      <c r="G108" s="139" t="s">
        <v>346</v>
      </c>
      <c r="H108" s="72" t="s">
        <v>416</v>
      </c>
      <c r="I108" s="186"/>
    </row>
    <row r="109" spans="1:24" ht="119.25" customHeight="1" x14ac:dyDescent="0.25">
      <c r="A109" s="88"/>
      <c r="B109" s="193" t="s">
        <v>413</v>
      </c>
      <c r="C109" s="193" t="s">
        <v>517</v>
      </c>
      <c r="D109" s="160"/>
      <c r="E109" s="139" t="s">
        <v>346</v>
      </c>
      <c r="F109" s="160"/>
      <c r="G109" s="139" t="s">
        <v>346</v>
      </c>
      <c r="H109" s="72" t="s">
        <v>489</v>
      </c>
      <c r="I109" s="186"/>
    </row>
    <row r="110" spans="1:24" ht="84.75" customHeight="1" x14ac:dyDescent="0.25">
      <c r="A110" s="88"/>
      <c r="B110" s="186" t="s">
        <v>414</v>
      </c>
      <c r="C110" s="193" t="s">
        <v>517</v>
      </c>
      <c r="D110" s="139"/>
      <c r="E110" s="139">
        <v>44834</v>
      </c>
      <c r="F110" s="139"/>
      <c r="G110" s="139">
        <v>44834</v>
      </c>
      <c r="H110" s="72" t="s">
        <v>468</v>
      </c>
      <c r="I110" s="186"/>
      <c r="J110" s="204"/>
    </row>
    <row r="111" spans="1:24" ht="36" customHeight="1" x14ac:dyDescent="0.25">
      <c r="A111" s="88" t="s">
        <v>215</v>
      </c>
      <c r="B111" s="310" t="s">
        <v>214</v>
      </c>
      <c r="C111" s="340"/>
      <c r="D111" s="340"/>
      <c r="E111" s="340"/>
      <c r="F111" s="340"/>
      <c r="G111" s="340"/>
      <c r="H111" s="340"/>
      <c r="I111" s="340"/>
    </row>
    <row r="112" spans="1:24" ht="89.25" customHeight="1" x14ac:dyDescent="0.25">
      <c r="A112" s="88" t="s">
        <v>199</v>
      </c>
      <c r="B112" s="193" t="s">
        <v>269</v>
      </c>
      <c r="C112" s="193" t="s">
        <v>285</v>
      </c>
      <c r="D112" s="141">
        <v>44562</v>
      </c>
      <c r="E112" s="139">
        <v>44926</v>
      </c>
      <c r="F112" s="139">
        <v>44562</v>
      </c>
      <c r="G112" s="139" t="s">
        <v>346</v>
      </c>
      <c r="H112" s="217" t="s">
        <v>322</v>
      </c>
      <c r="I112" s="186"/>
    </row>
    <row r="113" spans="1:17" ht="72.75" customHeight="1" x14ac:dyDescent="0.25">
      <c r="A113" s="88" t="s">
        <v>200</v>
      </c>
      <c r="B113" s="187" t="s">
        <v>193</v>
      </c>
      <c r="C113" s="193" t="s">
        <v>323</v>
      </c>
      <c r="D113" s="141">
        <v>44562</v>
      </c>
      <c r="E113" s="139">
        <v>44926</v>
      </c>
      <c r="F113" s="139">
        <v>44562</v>
      </c>
      <c r="G113" s="139" t="s">
        <v>346</v>
      </c>
      <c r="H113" s="341" t="s">
        <v>418</v>
      </c>
      <c r="I113" s="155"/>
      <c r="K113" s="284"/>
    </row>
    <row r="114" spans="1:17" ht="405.75" customHeight="1" x14ac:dyDescent="0.25">
      <c r="A114" s="89"/>
      <c r="B114" s="193" t="s">
        <v>415</v>
      </c>
      <c r="C114" s="193" t="s">
        <v>286</v>
      </c>
      <c r="D114" s="156"/>
      <c r="E114" s="192" t="s">
        <v>351</v>
      </c>
      <c r="F114" s="155"/>
      <c r="G114" s="192" t="s">
        <v>417</v>
      </c>
      <c r="H114" s="341"/>
      <c r="I114" s="155"/>
      <c r="J114" s="90"/>
      <c r="K114" s="285"/>
      <c r="L114" s="90"/>
      <c r="M114" s="90"/>
      <c r="N114" s="90"/>
      <c r="O114" s="90"/>
      <c r="P114" s="90"/>
      <c r="Q114" s="90"/>
    </row>
    <row r="115" spans="1:17" ht="82.5" customHeight="1" x14ac:dyDescent="0.25">
      <c r="A115" s="88" t="s">
        <v>201</v>
      </c>
      <c r="B115" s="187" t="s">
        <v>259</v>
      </c>
      <c r="C115" s="193" t="s">
        <v>287</v>
      </c>
      <c r="D115" s="139">
        <v>44562</v>
      </c>
      <c r="E115" s="139">
        <v>44926</v>
      </c>
      <c r="F115" s="139">
        <v>44562</v>
      </c>
      <c r="G115" s="139" t="s">
        <v>346</v>
      </c>
      <c r="H115" s="312" t="s">
        <v>450</v>
      </c>
      <c r="I115" s="155"/>
      <c r="K115" s="285"/>
    </row>
    <row r="116" spans="1:17" ht="122.25" customHeight="1" x14ac:dyDescent="0.25">
      <c r="A116" s="89"/>
      <c r="B116" s="186" t="s">
        <v>438</v>
      </c>
      <c r="C116" s="193" t="s">
        <v>287</v>
      </c>
      <c r="D116" s="156"/>
      <c r="E116" s="192" t="s">
        <v>351</v>
      </c>
      <c r="F116" s="141"/>
      <c r="G116" s="192" t="s">
        <v>351</v>
      </c>
      <c r="H116" s="312"/>
      <c r="I116" s="155"/>
      <c r="K116" s="285"/>
    </row>
    <row r="117" spans="1:17" ht="98.25" customHeight="1" x14ac:dyDescent="0.25">
      <c r="A117" s="88" t="s">
        <v>202</v>
      </c>
      <c r="B117" s="186" t="s">
        <v>194</v>
      </c>
      <c r="C117" s="193" t="s">
        <v>288</v>
      </c>
      <c r="D117" s="141">
        <v>44562</v>
      </c>
      <c r="E117" s="139">
        <v>44926</v>
      </c>
      <c r="F117" s="141">
        <v>44562</v>
      </c>
      <c r="G117" s="141" t="s">
        <v>346</v>
      </c>
      <c r="H117" s="312" t="s">
        <v>317</v>
      </c>
      <c r="I117" s="155"/>
    </row>
    <row r="118" spans="1:17" ht="99" customHeight="1" x14ac:dyDescent="0.25">
      <c r="A118" s="89"/>
      <c r="B118" s="195" t="s">
        <v>439</v>
      </c>
      <c r="C118" s="193" t="s">
        <v>288</v>
      </c>
      <c r="D118" s="156"/>
      <c r="E118" s="192" t="s">
        <v>351</v>
      </c>
      <c r="F118" s="141"/>
      <c r="G118" s="192" t="s">
        <v>351</v>
      </c>
      <c r="H118" s="312"/>
      <c r="I118" s="155"/>
    </row>
    <row r="119" spans="1:17" ht="145.5" customHeight="1" x14ac:dyDescent="0.25">
      <c r="A119" s="88" t="s">
        <v>203</v>
      </c>
      <c r="B119" s="187" t="s">
        <v>195</v>
      </c>
      <c r="C119" s="193" t="s">
        <v>287</v>
      </c>
      <c r="D119" s="139">
        <v>44562</v>
      </c>
      <c r="E119" s="139">
        <v>44926</v>
      </c>
      <c r="F119" s="139">
        <v>44562</v>
      </c>
      <c r="G119" s="139" t="s">
        <v>346</v>
      </c>
      <c r="H119" s="36" t="s">
        <v>451</v>
      </c>
      <c r="I119" s="155"/>
    </row>
    <row r="120" spans="1:17" ht="147" customHeight="1" x14ac:dyDescent="0.25">
      <c r="A120" s="88" t="s">
        <v>204</v>
      </c>
      <c r="B120" s="186" t="s">
        <v>270</v>
      </c>
      <c r="C120" s="193" t="s">
        <v>442</v>
      </c>
      <c r="D120" s="139">
        <v>44562</v>
      </c>
      <c r="E120" s="139">
        <v>44926</v>
      </c>
      <c r="F120" s="139">
        <v>44562</v>
      </c>
      <c r="G120" s="139">
        <v>44926</v>
      </c>
      <c r="H120" s="213" t="s">
        <v>320</v>
      </c>
      <c r="I120" s="155"/>
    </row>
    <row r="121" spans="1:17" ht="130.9" customHeight="1" x14ac:dyDescent="0.25">
      <c r="A121" s="88" t="s">
        <v>216</v>
      </c>
      <c r="B121" s="195" t="s">
        <v>452</v>
      </c>
      <c r="C121" s="307" t="s">
        <v>443</v>
      </c>
      <c r="D121" s="139">
        <v>44562</v>
      </c>
      <c r="E121" s="139">
        <v>44926</v>
      </c>
      <c r="F121" s="141">
        <v>44562</v>
      </c>
      <c r="G121" s="139">
        <v>44926</v>
      </c>
      <c r="H121" s="312" t="s">
        <v>453</v>
      </c>
      <c r="I121" s="155"/>
    </row>
    <row r="122" spans="1:17" ht="89.25" customHeight="1" x14ac:dyDescent="0.25">
      <c r="A122" s="89"/>
      <c r="B122" s="195" t="s">
        <v>440</v>
      </c>
      <c r="C122" s="307"/>
      <c r="D122" s="195"/>
      <c r="E122" s="139">
        <v>44926</v>
      </c>
      <c r="F122" s="157"/>
      <c r="G122" s="139">
        <v>44763</v>
      </c>
      <c r="H122" s="312"/>
      <c r="I122" s="155"/>
    </row>
    <row r="123" spans="1:17" ht="131.25" customHeight="1" x14ac:dyDescent="0.25">
      <c r="A123" s="88" t="s">
        <v>217</v>
      </c>
      <c r="B123" s="195" t="s">
        <v>196</v>
      </c>
      <c r="C123" s="193" t="s">
        <v>442</v>
      </c>
      <c r="D123" s="141">
        <v>44562</v>
      </c>
      <c r="E123" s="139">
        <v>44926</v>
      </c>
      <c r="F123" s="141">
        <v>44562</v>
      </c>
      <c r="G123" s="139">
        <v>44926</v>
      </c>
      <c r="H123" s="312" t="s">
        <v>318</v>
      </c>
      <c r="I123" s="155"/>
    </row>
    <row r="124" spans="1:17" ht="123" customHeight="1" x14ac:dyDescent="0.25">
      <c r="A124" s="89"/>
      <c r="B124" s="186" t="s">
        <v>441</v>
      </c>
      <c r="C124" s="195" t="s">
        <v>289</v>
      </c>
      <c r="D124" s="156"/>
      <c r="E124" s="139">
        <v>44926</v>
      </c>
      <c r="F124" s="157"/>
      <c r="G124" s="139">
        <v>44926</v>
      </c>
      <c r="H124" s="312"/>
      <c r="I124" s="155"/>
    </row>
    <row r="125" spans="1:17" ht="63" x14ac:dyDescent="0.25">
      <c r="A125" s="88" t="s">
        <v>218</v>
      </c>
      <c r="B125" s="195" t="s">
        <v>197</v>
      </c>
      <c r="C125" s="195" t="s">
        <v>449</v>
      </c>
      <c r="D125" s="139">
        <v>44562</v>
      </c>
      <c r="E125" s="139">
        <v>44926</v>
      </c>
      <c r="F125" s="139">
        <v>44562</v>
      </c>
      <c r="G125" s="139">
        <v>44926</v>
      </c>
      <c r="H125" s="36" t="s">
        <v>319</v>
      </c>
      <c r="I125" s="155"/>
    </row>
    <row r="126" spans="1:17" ht="15.75" x14ac:dyDescent="0.25">
      <c r="A126" s="91"/>
      <c r="B126" s="2"/>
      <c r="C126" s="2"/>
      <c r="D126" s="92"/>
      <c r="E126" s="93"/>
      <c r="F126" s="92"/>
      <c r="G126" s="93"/>
      <c r="H126" s="94"/>
      <c r="I126" s="95"/>
    </row>
    <row r="127" spans="1:17" ht="15.75" x14ac:dyDescent="0.25">
      <c r="A127" s="91"/>
      <c r="B127" s="2"/>
      <c r="C127" s="2"/>
      <c r="D127" s="92"/>
      <c r="E127" s="93"/>
      <c r="F127" s="92"/>
      <c r="G127" s="93"/>
      <c r="H127" s="94"/>
      <c r="I127" s="95"/>
    </row>
    <row r="128" spans="1:17" ht="15.75" x14ac:dyDescent="0.25">
      <c r="A128" s="96"/>
      <c r="B128" s="97"/>
      <c r="C128" s="98"/>
      <c r="D128" s="99"/>
      <c r="E128" s="99"/>
      <c r="F128" s="95"/>
      <c r="G128" s="100"/>
      <c r="H128" s="100"/>
      <c r="I128" s="100"/>
      <c r="J128" s="132"/>
    </row>
    <row r="129" spans="1:10" ht="23.25" x14ac:dyDescent="0.35">
      <c r="A129" s="338" t="s">
        <v>219</v>
      </c>
      <c r="B129" s="338"/>
      <c r="C129" s="338"/>
      <c r="D129" s="207"/>
      <c r="E129" s="207"/>
      <c r="F129" s="208"/>
      <c r="G129" s="208"/>
      <c r="H129" s="208"/>
      <c r="I129" s="208"/>
      <c r="J129" s="132"/>
    </row>
    <row r="130" spans="1:10" ht="46.5" customHeight="1" x14ac:dyDescent="0.35">
      <c r="A130" s="338"/>
      <c r="B130" s="338"/>
      <c r="C130" s="338"/>
      <c r="D130" s="209"/>
      <c r="E130" s="207"/>
      <c r="F130" s="208"/>
      <c r="G130" s="208"/>
      <c r="H130" s="339" t="s">
        <v>129</v>
      </c>
      <c r="I130" s="339"/>
      <c r="J130" s="132"/>
    </row>
    <row r="131" spans="1:10" x14ac:dyDescent="0.25">
      <c r="A131" s="96"/>
      <c r="B131" s="132"/>
      <c r="C131" s="102"/>
      <c r="D131" s="103"/>
      <c r="E131" s="103"/>
      <c r="F131" s="100"/>
      <c r="G131" s="100"/>
      <c r="H131" s="100"/>
      <c r="I131" s="100"/>
      <c r="J131" s="132"/>
    </row>
    <row r="132" spans="1:10" x14ac:dyDescent="0.25">
      <c r="A132" s="96"/>
      <c r="B132" s="132"/>
      <c r="C132" s="102"/>
      <c r="D132" s="103"/>
      <c r="E132" s="103"/>
      <c r="F132" s="100"/>
      <c r="G132" s="100"/>
      <c r="H132" s="100"/>
      <c r="I132" s="100"/>
      <c r="J132" s="132"/>
    </row>
    <row r="133" spans="1:10" x14ac:dyDescent="0.25">
      <c r="A133" s="96"/>
      <c r="B133" s="132"/>
      <c r="C133" s="102"/>
      <c r="D133" s="103"/>
      <c r="E133" s="103"/>
      <c r="F133" s="100"/>
      <c r="G133" s="100"/>
      <c r="H133" s="100"/>
      <c r="I133" s="100"/>
      <c r="J133" s="132"/>
    </row>
    <row r="134" spans="1:10" x14ac:dyDescent="0.25">
      <c r="A134" s="96"/>
      <c r="B134" s="132"/>
      <c r="C134" s="102"/>
      <c r="D134" s="103"/>
      <c r="E134" s="103"/>
      <c r="F134" s="100"/>
      <c r="G134" s="100"/>
      <c r="H134" s="100"/>
      <c r="I134" s="100"/>
      <c r="J134" s="132"/>
    </row>
    <row r="135" spans="1:10" x14ac:dyDescent="0.25">
      <c r="A135" s="96"/>
      <c r="B135" s="132"/>
      <c r="C135" s="102"/>
      <c r="D135" s="103"/>
      <c r="E135" s="103"/>
      <c r="F135" s="100"/>
      <c r="G135" s="100"/>
      <c r="H135" s="100"/>
      <c r="I135" s="100"/>
      <c r="J135" s="132"/>
    </row>
    <row r="136" spans="1:10" x14ac:dyDescent="0.25">
      <c r="A136" s="96"/>
      <c r="B136" s="132"/>
      <c r="C136" s="102"/>
      <c r="D136" s="103"/>
      <c r="E136" s="103"/>
      <c r="F136" s="100"/>
      <c r="G136" s="100"/>
      <c r="H136" s="100"/>
      <c r="I136" s="100"/>
      <c r="J136" s="132"/>
    </row>
    <row r="137" spans="1:10" x14ac:dyDescent="0.25">
      <c r="A137" s="96"/>
      <c r="B137" s="132"/>
      <c r="C137" s="102"/>
      <c r="D137" s="103"/>
      <c r="E137" s="103"/>
      <c r="F137" s="100"/>
      <c r="G137" s="100"/>
      <c r="H137" s="100"/>
      <c r="I137" s="100"/>
      <c r="J137" s="132"/>
    </row>
    <row r="138" spans="1:10" x14ac:dyDescent="0.25">
      <c r="A138" s="96"/>
      <c r="B138" s="132"/>
      <c r="C138" s="102"/>
      <c r="D138" s="103"/>
      <c r="E138" s="103"/>
      <c r="F138" s="100"/>
      <c r="G138" s="100"/>
      <c r="H138" s="100"/>
      <c r="I138" s="100"/>
      <c r="J138" s="132"/>
    </row>
    <row r="139" spans="1:10" x14ac:dyDescent="0.25">
      <c r="A139" s="96"/>
      <c r="B139" s="132"/>
      <c r="C139" s="102"/>
      <c r="D139" s="103"/>
      <c r="E139" s="103"/>
      <c r="F139" s="100"/>
      <c r="G139" s="100"/>
      <c r="H139" s="100"/>
      <c r="I139" s="100"/>
      <c r="J139" s="132"/>
    </row>
  </sheetData>
  <mergeCells count="114">
    <mergeCell ref="A30:A31"/>
    <mergeCell ref="C30:C31"/>
    <mergeCell ref="D30:D31"/>
    <mergeCell ref="E30:E31"/>
    <mergeCell ref="F30:F31"/>
    <mergeCell ref="G30:G31"/>
    <mergeCell ref="H30:H32"/>
    <mergeCell ref="C33:C34"/>
    <mergeCell ref="C25:C26"/>
    <mergeCell ref="B28:I28"/>
    <mergeCell ref="H33:H34"/>
    <mergeCell ref="B30:B31"/>
    <mergeCell ref="H35:H36"/>
    <mergeCell ref="H47:H48"/>
    <mergeCell ref="H50:H51"/>
    <mergeCell ref="H53:H54"/>
    <mergeCell ref="H41:H42"/>
    <mergeCell ref="A64:B64"/>
    <mergeCell ref="H45:H46"/>
    <mergeCell ref="H43:H44"/>
    <mergeCell ref="H38:H39"/>
    <mergeCell ref="A61:B61"/>
    <mergeCell ref="C41:C42"/>
    <mergeCell ref="C47:C48"/>
    <mergeCell ref="C43:C44"/>
    <mergeCell ref="C53:C54"/>
    <mergeCell ref="C55:C56"/>
    <mergeCell ref="C38:C39"/>
    <mergeCell ref="H55:H56"/>
    <mergeCell ref="A105:A106"/>
    <mergeCell ref="C105:C106"/>
    <mergeCell ref="D105:D106"/>
    <mergeCell ref="A129:C130"/>
    <mergeCell ref="H130:I130"/>
    <mergeCell ref="C98:C99"/>
    <mergeCell ref="B111:I111"/>
    <mergeCell ref="H113:H114"/>
    <mergeCell ref="H115:H116"/>
    <mergeCell ref="H117:H118"/>
    <mergeCell ref="H123:H124"/>
    <mergeCell ref="H121:H122"/>
    <mergeCell ref="C121:C122"/>
    <mergeCell ref="H98:H99"/>
    <mergeCell ref="H102:H104"/>
    <mergeCell ref="A103:A104"/>
    <mergeCell ref="N81:N83"/>
    <mergeCell ref="H62:H63"/>
    <mergeCell ref="C62:C66"/>
    <mergeCell ref="H72:H73"/>
    <mergeCell ref="H74:H75"/>
    <mergeCell ref="H77:H78"/>
    <mergeCell ref="H79:H80"/>
    <mergeCell ref="C74:C76"/>
    <mergeCell ref="C68:C69"/>
    <mergeCell ref="C72:C73"/>
    <mergeCell ref="B9:I9"/>
    <mergeCell ref="I21:I24"/>
    <mergeCell ref="I12:I13"/>
    <mergeCell ref="H12:H13"/>
    <mergeCell ref="J14:J15"/>
    <mergeCell ref="C18:C19"/>
    <mergeCell ref="B10:I10"/>
    <mergeCell ref="C20:C21"/>
    <mergeCell ref="C22:C23"/>
    <mergeCell ref="C14:C15"/>
    <mergeCell ref="C12:C13"/>
    <mergeCell ref="H18:H19"/>
    <mergeCell ref="C16:C17"/>
    <mergeCell ref="H16:H17"/>
    <mergeCell ref="J20:J21"/>
    <mergeCell ref="H14:H15"/>
    <mergeCell ref="H20:H21"/>
    <mergeCell ref="H22:H23"/>
    <mergeCell ref="J19:K19"/>
    <mergeCell ref="H1:I1"/>
    <mergeCell ref="H5:H7"/>
    <mergeCell ref="A2:I2"/>
    <mergeCell ref="A3:I3"/>
    <mergeCell ref="A5:A7"/>
    <mergeCell ref="B5:B7"/>
    <mergeCell ref="C5:C7"/>
    <mergeCell ref="D5:E5"/>
    <mergeCell ref="F5:G5"/>
    <mergeCell ref="I5:I7"/>
    <mergeCell ref="K100:K101"/>
    <mergeCell ref="C58:C59"/>
    <mergeCell ref="C45:C46"/>
    <mergeCell ref="C89:C92"/>
    <mergeCell ref="H87:H88"/>
    <mergeCell ref="C77:C82"/>
    <mergeCell ref="H91:H92"/>
    <mergeCell ref="H84:H85"/>
    <mergeCell ref="C84:C88"/>
    <mergeCell ref="H81:H82"/>
    <mergeCell ref="B57:I57"/>
    <mergeCell ref="A86:B86"/>
    <mergeCell ref="H68:H69"/>
    <mergeCell ref="A67:B67"/>
    <mergeCell ref="H65:H66"/>
    <mergeCell ref="H100:H101"/>
    <mergeCell ref="H93:H94"/>
    <mergeCell ref="K113:K116"/>
    <mergeCell ref="K102:K105"/>
    <mergeCell ref="B103:B104"/>
    <mergeCell ref="C103:C104"/>
    <mergeCell ref="D103:D104"/>
    <mergeCell ref="E103:E104"/>
    <mergeCell ref="F103:F104"/>
    <mergeCell ref="G103:G104"/>
    <mergeCell ref="E105:E106"/>
    <mergeCell ref="F105:F106"/>
    <mergeCell ref="G105:G106"/>
    <mergeCell ref="H105:H106"/>
    <mergeCell ref="B105:B106"/>
  </mergeCells>
  <pageMargins left="0.25" right="0.25" top="0.75" bottom="0.75" header="0.3" footer="0.3"/>
  <pageSetup paperSize="9" scale="60" fitToWidth="0" fitToHeight="0" orientation="landscape" r:id="rId1"/>
  <rowBreaks count="14" manualBreakCount="14">
    <brk id="13" max="8" man="1"/>
    <brk id="19" max="8" man="1"/>
    <brk id="24" max="8" man="1"/>
    <brk id="34" max="8" man="1"/>
    <brk id="37" max="8" man="1"/>
    <brk id="42" max="8" man="1"/>
    <brk id="58" max="8" man="1"/>
    <brk id="64" max="8" man="1"/>
    <brk id="76" max="8" man="1"/>
    <brk id="92" max="8" man="1"/>
    <brk id="99" max="8" man="1"/>
    <brk id="103" max="8" man="1"/>
    <brk id="112" max="8" man="1"/>
    <brk id="117"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5</vt:i4>
      </vt:variant>
    </vt:vector>
  </HeadingPairs>
  <TitlesOfParts>
    <vt:vector size="9" baseType="lpstr">
      <vt:lpstr>таблица 8</vt:lpstr>
      <vt:lpstr>таблица 9</vt:lpstr>
      <vt:lpstr>таблица 10</vt:lpstr>
      <vt:lpstr>таблица 11</vt:lpstr>
      <vt:lpstr>'таблица 11'!_GoBack</vt:lpstr>
      <vt:lpstr>'таблица 10'!Область_печати</vt:lpstr>
      <vt:lpstr>'таблица 11'!Область_печати</vt:lpstr>
      <vt:lpstr>'таблица 8'!Область_печати</vt:lpstr>
      <vt:lpstr>'таблица 9'!Область_печати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2023-04-05T06:31:13Z</dcterms:modified>
</cp:coreProperties>
</file>