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55" yWindow="-135" windowWidth="19665" windowHeight="12900" activeTab="3"/>
  </bookViews>
  <sheets>
    <sheet name="таблица 8" sheetId="1" r:id="rId1"/>
    <sheet name="таблица 9" sheetId="2" r:id="rId2"/>
    <sheet name="таблица 10" sheetId="4" r:id="rId3"/>
    <sheet name="таблица 11" sheetId="5" r:id="rId4"/>
  </sheets>
  <definedNames>
    <definedName name="_xlnm.Print_Area" localSheetId="2">'таблица 10'!$A$1:$H$35</definedName>
    <definedName name="_xlnm.Print_Area" localSheetId="3">'таблица 11'!$A$1:$I$21</definedName>
    <definedName name="_xlnm.Print_Area" localSheetId="0">'таблица 8'!$A$1:$L$25</definedName>
    <definedName name="_xlnm.Print_Area" localSheetId="1">'таблица 9'!$A$1:$J$40</definedName>
  </definedNames>
  <calcPr calcId="162913" iterate="1"/>
</workbook>
</file>

<file path=xl/calcChain.xml><?xml version="1.0" encoding="utf-8"?>
<calcChain xmlns="http://schemas.openxmlformats.org/spreadsheetml/2006/main">
  <c r="H25" i="2" l="1"/>
  <c r="F25" i="2"/>
  <c r="E25" i="2"/>
  <c r="D25" i="2"/>
  <c r="F23" i="2"/>
  <c r="E23" i="2"/>
  <c r="D23" i="2"/>
  <c r="F21" i="2"/>
  <c r="E21" i="2"/>
  <c r="D21" i="2"/>
  <c r="F20" i="2"/>
  <c r="E20" i="2"/>
  <c r="D20" i="2"/>
  <c r="F18" i="2"/>
  <c r="E18" i="2"/>
  <c r="D18" i="2"/>
  <c r="H17" i="2"/>
  <c r="F17" i="2"/>
  <c r="E17" i="2"/>
  <c r="D17" i="2"/>
  <c r="F16" i="2"/>
  <c r="E16" i="2"/>
  <c r="D16" i="2"/>
  <c r="F14" i="2"/>
  <c r="E14" i="2"/>
  <c r="D14" i="2"/>
  <c r="F13" i="2"/>
  <c r="E13" i="2"/>
  <c r="D13" i="2"/>
  <c r="F11" i="2"/>
  <c r="E11" i="2"/>
  <c r="D11" i="2"/>
  <c r="H10" i="2"/>
  <c r="F10" i="2"/>
  <c r="E10" i="2"/>
  <c r="D10" i="2"/>
  <c r="J11" i="1"/>
  <c r="I11" i="1"/>
  <c r="H11" i="1"/>
</calcChain>
</file>

<file path=xl/sharedStrings.xml><?xml version="1.0" encoding="utf-8"?>
<sst xmlns="http://schemas.openxmlformats.org/spreadsheetml/2006/main" count="192" uniqueCount="134">
  <si>
    <t>об использовании средств бюджета города-курорта Пятигорска на реализацию муниципальной программы</t>
  </si>
  <si>
    <t>№ п/п</t>
  </si>
  <si>
    <t>Наименование программы, подпрограммы программы, основного мероприятия подпрограммы программы</t>
  </si>
  <si>
    <t>Ответственный исполнитель, соисполнители программы</t>
  </si>
  <si>
    <t>Целевая статья расходов</t>
  </si>
  <si>
    <t>Программа</t>
  </si>
  <si>
    <t>Подпрограмма</t>
  </si>
  <si>
    <t>Направление расходов</t>
  </si>
  <si>
    <t>кассовое исполнение</t>
  </si>
  <si>
    <t>________________________</t>
  </si>
  <si>
    <t>Наименование программы, подпрограммы программы,  основного мероприятия</t>
  </si>
  <si>
    <t>Источники ресурсного обеспечения</t>
  </si>
  <si>
    <t>Кассовое исполнение</t>
  </si>
  <si>
    <t>план</t>
  </si>
  <si>
    <t>Значения целевого индикатора, показателя программы, подпрограммы программы</t>
  </si>
  <si>
    <t>Обоснование отклонений значений показателя (индикатора) на конец отчетного года (при наличии)</t>
  </si>
  <si>
    <t>фактическое значение на конец года</t>
  </si>
  <si>
    <t xml:space="preserve">Единица измерения </t>
  </si>
  <si>
    <t>ОТЧЕТ</t>
  </si>
  <si>
    <t>ИНФОРМАЦИЯ</t>
  </si>
  <si>
    <t>СВЕДЕНИЯ</t>
  </si>
  <si>
    <t>Наименование  основного мероприятия подпрограммы муниципальной программы города-курорта Пятигорска</t>
  </si>
  <si>
    <t>Ответственный исполнитель</t>
  </si>
  <si>
    <t>Проблемы, возникшие в ходе реализации мероприятия*</t>
  </si>
  <si>
    <t>начала реализации</t>
  </si>
  <si>
    <t>окончания реализации</t>
  </si>
  <si>
    <t>начала  реализации</t>
  </si>
  <si>
    <t>1.1.</t>
  </si>
  <si>
    <t>2.1.</t>
  </si>
  <si>
    <t>2.2.</t>
  </si>
  <si>
    <t>____________________________________________</t>
  </si>
  <si>
    <t>о степени выполнения основных мероприятий подпрограмм муниципальной программы города-курорта Пятигорска</t>
  </si>
  <si>
    <t>в том числе следующие основные мероприятия подпрограммы 1</t>
  </si>
  <si>
    <t>Обеспечение деятельности по реализации программы</t>
  </si>
  <si>
    <t>основное мероприятие</t>
  </si>
  <si>
    <t>Наименование индикатора достижения цели Программы,             показателя решения задач подпрограммы</t>
  </si>
  <si>
    <t>инидикаторы достижения цели 1 Программы:</t>
  </si>
  <si>
    <t>показатели решения задачи 1 подпрограммы 1</t>
  </si>
  <si>
    <t>исполнение основных мероприятий, меропиятий, контрольных событий в соответствии с планом-графиком</t>
  </si>
  <si>
    <t>* При наличии отклонений плановых сроков реализации мероприятий от фактических, приводится краткое описание проблем, а при отсутствии отклонений – указывается «нет».</t>
  </si>
  <si>
    <t>выполнено в полном объеме</t>
  </si>
  <si>
    <t>Подпрограмма 3 «Обеспечение реализации программы и общепрограммные мероприятия», всего</t>
  </si>
  <si>
    <t>03</t>
  </si>
  <si>
    <t>Подпрограмма 1 «Современная городская среда в городе-курорте Пятигорске», всего</t>
  </si>
  <si>
    <t>Основное мероприятие 1.1 «Проведение анализа текущего состояния территорий муниципального образования города-курорта Пятигорска»</t>
  </si>
  <si>
    <t>Основное мероприятие 1.3 «Вовлечение граждан и организаций в реализацию мероприятий по благоустройству дворовых территорий и общественных территорий в городе-курорте Пятигорске»</t>
  </si>
  <si>
    <t>Подпрограмма 2 «Обеспечение реализации программы и общепрограммные мероприятия», всего</t>
  </si>
  <si>
    <t>14</t>
  </si>
  <si>
    <t>02</t>
  </si>
  <si>
    <t>0000</t>
  </si>
  <si>
    <t>0</t>
  </si>
  <si>
    <t xml:space="preserve">цель 1 программы:  «Повышение уровня благоустройства нуждающихся в благоустройстве общественных территорий города-курорта Пятигорска, а также дворовых территорий многоквартирных домов»   </t>
  </si>
  <si>
    <t>Подпрограмма 1 Подпрограмма 1 «Современная городская среда в городе-курорте Пятигорске»</t>
  </si>
  <si>
    <t>задача  1 подпрограммы 1 программы: «Организация мероприятий по благоустройству нуждающихся в благоустройстве общественных территорий  и дворовых территорий многоквартирных домов города-курорта Пятигорска»</t>
  </si>
  <si>
    <t>Доля площади благоустроенных общественных территорий по отношению к общей площади  общественных территорий, нуждающихся в благоустройстве</t>
  </si>
  <si>
    <t>процентов</t>
  </si>
  <si>
    <t>Доля площади благоустроенных дворовых территорий по отношению к общей площади  дворовых территорий, нуждающихся в благоустройстве</t>
  </si>
  <si>
    <t>единиц</t>
  </si>
  <si>
    <t>Доля благоустроенных общественных территорий по отношению к общему количеству  общественных территорий, нуждающихся в благоустройстве</t>
  </si>
  <si>
    <t>Задача 2 «Повышение уровня вовлеченности заинтересованных граждан, организаций в реализацию мероприятий по благоустройству нуждающихся в благоустройстве общественных территорий города-курорта Пятигорска, а также дворовых территорий многоквартирных домов»</t>
  </si>
  <si>
    <t>1.2.</t>
  </si>
  <si>
    <t>Подпрограмма 1 «Современная городская среда в городе-курорте Пятигорске»</t>
  </si>
  <si>
    <t>не требует финансового обеспечения</t>
  </si>
  <si>
    <t>Основное мероприятие 1.3. «Вовлечение граждан и организаций в реализацию мероприятий по благоустройству дворовых территорий и общественных территорий в городе-курорте Пятигорске»</t>
  </si>
  <si>
    <t>*  В соответствии с муниципальной программой города-курорта Пятигорска.</t>
  </si>
  <si>
    <t>2.3.</t>
  </si>
  <si>
    <t>3.</t>
  </si>
  <si>
    <t xml:space="preserve"> города-курорта Пятигорска «Формирование современной городской среды» на 2018 – 2024 годы</t>
  </si>
  <si>
    <t>Муниципальная программа города-курорта Пятигорска
«Формирование современной городской среды» на 2018 – 2024 годы, всего</t>
  </si>
  <si>
    <t>«Региональный проект «Формирование комфортной городской среды»</t>
  </si>
  <si>
    <t>Количество благоустроенных дворовых территорий, земельные участки под которыми находятся в муниципальной собственности, либо если указанные земельные участки относятся к землям, государственная собственность на которые не разграничена</t>
  </si>
  <si>
    <t>Муниципальная программа города-курорта Пятигорска «Формирование современной городской среды» на 2018 – 2024 годы</t>
  </si>
  <si>
    <t xml:space="preserve"> «Формирование современной городской среды» на 2018 – 2024</t>
  </si>
  <si>
    <t>F2</t>
  </si>
  <si>
    <t>55550</t>
  </si>
  <si>
    <t>Основное мероприятие  «Проведение анализа текущего состояния территорий муниципального образования города-курорта Пятигорска»</t>
  </si>
  <si>
    <t>Количество общественных территорий, в отношении которых проведены работы по благоустройству</t>
  </si>
  <si>
    <t>Основное мероприятие «Вовлечение граждан и организаций в реализацию мероприятий по благоустройству дворовых территорий и общественных территорий в городе-курорте Пятигорске»</t>
  </si>
  <si>
    <t xml:space="preserve"> </t>
  </si>
  <si>
    <t>ответственный исполнитель программы -МУ«УГХТиС администрации города Пятигорска»</t>
  </si>
  <si>
    <t>ответственный исполнитель подпрограммы 1 -МУ«УГХТиС администрации города Пятигорска»</t>
  </si>
  <si>
    <t>в том числе следующие основные мероприятия подпрограммы 2</t>
  </si>
  <si>
    <t>ответственный исполнитель подпрограммы 2 -МУ«УГХТиС администрации города Пятигорска»</t>
  </si>
  <si>
    <t>Доля благоустроенных дворовых территорий по отношению к общему количеству  дворовых территорий, нуждающихся в благоустройстве</t>
  </si>
  <si>
    <t xml:space="preserve">Доля граждан, принявших участие в решении вопросов развития городской среды от общего количества граждан в возрасте от 14 лет, проживающих на территории города-курорта Пятигорска </t>
  </si>
  <si>
    <t>И.А.Андриянов</t>
  </si>
  <si>
    <t>Реализация регионального проекта «Формирование комфортной городской среды»</t>
  </si>
  <si>
    <t>Региональный проект "Формирование современной городской среды"</t>
  </si>
  <si>
    <t>Заместитель главы администрации города Пятигорска-Начальник МУ "Управление городского хозяйства, транспорта и связи администрации города Пятигорска" И.А.Андриянов</t>
  </si>
  <si>
    <t>Основное мероприятие «Благоустройство дворовых территорий, земельные участки под которыми находятся в муниципальной собственности, либо если указанные земельные участки относятся к землям, государственная собственность на которые не разграничена»</t>
  </si>
  <si>
    <t>Контрольное событие 3:
Проведение инвентаризации дворовых территорий города-курорта Пятигорска</t>
  </si>
  <si>
    <t>показатели решения задачи 2 подпрограммы 1</t>
  </si>
  <si>
    <t>Отклонение значения индикатора связано с отсутствием финансирования Министерством дорожного хозяйства и транспорта Ставропольского края</t>
  </si>
  <si>
    <t>сводная бюджетная роспись на 31 декабря 2022</t>
  </si>
  <si>
    <t>Приложение 1</t>
  </si>
  <si>
    <t>Приложение 2</t>
  </si>
  <si>
    <t>утверждено в программе на 31 декабря 2022 г.</t>
  </si>
  <si>
    <t>Сводная бюджетная роспись на 31 декабря 2022 г.</t>
  </si>
  <si>
    <t xml:space="preserve">Заместитель главы администрации города
Пятигорска - начальник  МУ «Управление
городского хозяйства, транспорта и связи
администрации города Пятигорска»   </t>
  </si>
  <si>
    <t>о расходах на реализацию целей по муниципальной программе города-курорта Пятигорска «Формирование современной городской среды» на 2018 – 2024 годы за счет средств бюджет города-курорта Пятигорска и иных источников финансирования (в разрезе источников финансового обеспечения)</t>
  </si>
  <si>
    <t>(тыс.рублей)</t>
  </si>
  <si>
    <t>сводная бюджетная роспись, план на 1 января 2022</t>
  </si>
  <si>
    <t>Расходы за отчетный год (тыс. рублей)</t>
  </si>
  <si>
    <t>1.3.</t>
  </si>
  <si>
    <t xml:space="preserve">Бюджет города-курорта Пятигорска, в т.ч. </t>
  </si>
  <si>
    <t>средства бюджета Ставропольского края (далее - краевой бюджет)</t>
  </si>
  <si>
    <t>в т.ч. предусмотренные:</t>
  </si>
  <si>
    <t xml:space="preserve">средства местного бюджета </t>
  </si>
  <si>
    <t>Приложение 3</t>
  </si>
  <si>
    <t>о достижении значений  индикаторов достижения целей и показателей решения задач подпрограмм</t>
  </si>
  <si>
    <t>муниципальной программы города-курорта Пятигорска «Формирование современной городской среды» на 2018 – 2024 годы</t>
  </si>
  <si>
    <t>Приложение 4</t>
  </si>
  <si>
    <t>Плановый срок
2022</t>
  </si>
  <si>
    <t>Фактический срок
2022</t>
  </si>
  <si>
    <t>Заместитель главы админисирации города Пятигорска-Начальник МУ "Управление городского хозяйства, транспорта и связи администрации города Пятигорска"  И.А.Андриянов; Исполняющий обязанности начальника МКУ "УКС" Д.С.Громаков</t>
  </si>
  <si>
    <t>31 мая 2022 года завершилось онлайн-голосование по отбору объектов благоустройства в рамках федерального проекта «Формирование комфортной городской среды» нацпроекта «Жильё и городская среда», которое проходило на платформе 26.gorodsreda.ru. С 15 апреля по 31 мая 2022 года жители в возрасте от 14 лет голосовали за один объект из представленных. Всего в голосовании с использованием цифровых технологий проголосовало 41 091 жителя. Лидером по количеству набравших голосов стал проект Благоустройство сквера перед сельским домом культуры в станице Константиновской города-курорта Пятигорска Ставропольского края (ул. Октябрьская, 108) 17 286 голосов, на втором месте Благоустройство сквера лесопарковая зона в районе МБОУ СОШ № 3 (микрорайон Новопятигорск – Скачки») 15 583 голосов, третье место занял объект Благоустройство пешеходной (прогулочной) зоны в районе детского сада № 16 «Колокольчик» по пер. Малиновского в пос. Горячеводском г. Пятигорска 8 222 голоса.</t>
  </si>
  <si>
    <t>В рамках данного проекта , благоустроиваются ежегодно общественные территории. Изготовление печатной продукции для привлечения жителей и гостей города в проведении голосования</t>
  </si>
  <si>
    <t>Проведение мероприятий по благоустройству дворовых территорий</t>
  </si>
  <si>
    <t xml:space="preserve">
Приём предложений от жителей по вовлечению граждан и организаций в реализацию мероприятий по благоустройству дворовых территорий и общественных территорий в городе-курорте Пятигорске проведён.
</t>
  </si>
  <si>
    <t>Заместитель главы администрации города Пятигорска-Начальник МУ "Управление городского хозяйства, транспорта и связи администрации города Пятигорска" И.А.Андриянов, Начальник МКУ "Управление по делам территорий г. Пятигорска" В.Ю. Дворников, 
начальник МУ "Управление культуры администрации города Пятигорска" Д.В. Васюткин</t>
  </si>
  <si>
    <t>Количество дворовых территорий, в отношении которых проведены работы по благоустройству</t>
  </si>
  <si>
    <t xml:space="preserve">Город-курорт Пятигорск, лесопарковая зона в поселке Свободы с благоустройством набережной (в районе ул. Набережной) (переходящий объект на 2023 год)
Государственная программа Ставропольского края "Развитие жилищно-коммунального хозяйства, защита населения и территорий от чрезвычайных ситуаций"
Город-курорт Пятигорск, пешеходная тропа на территории Перкальского питомника ООО совхоза "Декоративные культуры"
Государственная программа Ставропольского края "Развитие жилищно-коммунального хозяйства, защита населения и территорий от чрезвычайных ситуаций"
</t>
  </si>
  <si>
    <t xml:space="preserve"> ООО "Просто" МК №17 от 12.04.2022 (Изготовление печатной продукции (листовки, плакаты, флаеры, 49 905,00 руб.)</t>
  </si>
  <si>
    <t>Проводился приём предложений жителей города-курорта Пятигорска с 03.02.2022 г. по 15.02.2022 г., в целях определения перечня территорий, подлежащих благоустройству в первоочередном порядке в 2023 году. В приеме предложений приняли участие 6 478 жителя города Пятигорска.</t>
  </si>
  <si>
    <t>Контрольное событие 2: 
изготовление агитационных материалов для привлечение жителей в голосовании</t>
  </si>
  <si>
    <t>Контрольное событие 1: Сбор и анализ предложений заинтересованных лиц в целях определения перечня общественных территорий, подлежащих благоустройству в первоочередном порядке в 2023 году</t>
  </si>
  <si>
    <t>31.04.2022</t>
  </si>
  <si>
    <t>Контрольное событие 4: проведение приема предложений жителей города-курорта Пятигорска в целях определения перечня территорий, подлежащих благоустройству в 2023 году</t>
  </si>
  <si>
    <t>На основании постановления Правительства Ставропольского края от 29 декабря 2018г. № 627-п, в рамках проведения мероприятий по благоустройству дворовых территорий выполняются работы по благоустройству дворовых территорий в муниципальных образованиях края в соответствии с минимальным перечнем видов работ по благоустройству дворовых территорий. Одним из условий предоставления субсидии бюджету муниципального образования края является наличие правоустанавливающих документов на земельный участок, находящийся под дворовой территорией либо гарантийного письма главы муниципального образования края, подтверждающего, что указанные земельные участки относятся к землям, государственная собственность на которые не разграничена, в случае если статьей 3 Федерального закона "О введении в действие Земельного кодекса Российской Федерации" муниципальному образованию края предоставлено право распоряжения указанными земельными участками. На основании изложенного проводилась работа по выявлению данной категории земельных участков, находящихся под дворовой территорией.</t>
  </si>
  <si>
    <t>Заведующий отделом муниципального жилищного контроля и реформирования ЖКХ С.А.Пронский</t>
  </si>
  <si>
    <t>Показатель выполнен.</t>
  </si>
  <si>
    <t>Отклонение значения индикатора связано с отсутствием финансирования. Министерством дорожного хозяйства и транспорта Ставропольского края в 2022 году  не проводился отбор заявок на ремонт придомовых территорий.</t>
  </si>
  <si>
    <t>Индикатор выполнен.</t>
  </si>
  <si>
    <t>* Для годового отчета - 31 декабря отчетного финансового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</si>
</sst>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р_."/>
    <numFmt numFmtId="165" formatCode="0.0"/>
  </numFmts>
  <fonts count="10" x14ac:knownFonts="1">
    <font>
      <sz val="11"/>
      <color theme="1"/>
      <name val="Calibri"/>
      <family val="2"/>
      <scheme val="minor"/>
    </font>
    <font>
      <sz val="12"/>
      <color theme="1"/>
      <name val="Times New Roman"/>
      <family val="1"/>
      <charset val="204"/>
    </font>
    <font>
      <sz val="14"/>
      <color theme="1"/>
      <name val="Times New Roman"/>
      <family val="1"/>
      <charset val="204"/>
    </font>
    <font>
      <sz val="11"/>
      <name val="Times New Roman"/>
      <family val="1"/>
      <charset val="204"/>
    </font>
    <font>
      <sz val="14"/>
      <name val="Times New Roman"/>
      <family val="1"/>
      <charset val="204"/>
    </font>
    <font>
      <sz val="12"/>
      <name val="Times New Roman"/>
      <family val="1"/>
      <charset val="204"/>
    </font>
    <font>
      <sz val="12"/>
      <color indexed="8"/>
      <name val="Times New Roman"/>
      <family val="1"/>
      <charset val="204"/>
    </font>
    <font>
      <sz val="11"/>
      <color indexed="8"/>
      <name val="Calibri"/>
      <family val="2"/>
      <charset val="204"/>
    </font>
    <font>
      <sz val="12"/>
      <name val="Calibri"/>
      <family val="2"/>
      <scheme val="minor"/>
    </font>
    <font>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125">
    <xf numFmtId="0" fontId="0" fillId="0" borderId="0" xfId="0"/>
    <xf numFmtId="2" fontId="1"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justify"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2" fillId="0" borderId="0" xfId="0" applyFont="1" applyFill="1"/>
    <xf numFmtId="0" fontId="2" fillId="0" borderId="0" xfId="0" applyFont="1"/>
    <xf numFmtId="0" fontId="2" fillId="0" borderId="0" xfId="0" applyFont="1" applyFill="1" applyBorder="1"/>
    <xf numFmtId="165"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justify" vertical="center"/>
    </xf>
    <xf numFmtId="0" fontId="2" fillId="0" borderId="0" xfId="0" applyFont="1" applyFill="1" applyBorder="1" applyAlignment="1">
      <alignment horizontal="center" vertical="center"/>
    </xf>
    <xf numFmtId="0" fontId="2" fillId="0" borderId="0" xfId="0" applyFont="1" applyBorder="1" applyAlignment="1">
      <alignment vertical="top"/>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2" fillId="0" borderId="0" xfId="0" applyNumberFormat="1" applyFont="1" applyFill="1"/>
    <xf numFmtId="4" fontId="2" fillId="0" borderId="0" xfId="0" applyNumberFormat="1" applyFont="1" applyFill="1" applyBorder="1"/>
    <xf numFmtId="0" fontId="2" fillId="0" borderId="0" xfId="0" applyFont="1" applyBorder="1"/>
    <xf numFmtId="0" fontId="2" fillId="0" borderId="0" xfId="0" applyFont="1" applyFill="1" applyBorder="1" applyAlignment="1">
      <alignment horizontal="right"/>
    </xf>
    <xf numFmtId="0" fontId="2" fillId="0" borderId="1" xfId="0" applyFont="1" applyBorder="1" applyAlignment="1">
      <alignment horizontal="center" vertical="center" wrapText="1"/>
    </xf>
    <xf numFmtId="4" fontId="4" fillId="4" borderId="1" xfId="0" applyNumberFormat="1" applyFont="1" applyFill="1" applyBorder="1" applyAlignment="1">
      <alignment horizontal="center" vertical="center" wrapText="1"/>
    </xf>
    <xf numFmtId="4" fontId="2" fillId="4" borderId="1" xfId="0" applyNumberFormat="1" applyFont="1" applyFill="1" applyBorder="1" applyAlignment="1">
      <alignment horizontal="center" vertical="center"/>
    </xf>
    <xf numFmtId="0" fontId="2" fillId="3" borderId="0" xfId="0" applyFont="1" applyFill="1"/>
    <xf numFmtId="4" fontId="2" fillId="5" borderId="1" xfId="0" applyNumberFormat="1" applyFont="1" applyFill="1" applyBorder="1" applyAlignment="1">
      <alignment horizontal="center" vertical="center"/>
    </xf>
    <xf numFmtId="4" fontId="4" fillId="5" borderId="1" xfId="0" applyNumberFormat="1" applyFont="1" applyFill="1" applyBorder="1" applyAlignment="1">
      <alignment horizontal="center" vertical="center" wrapText="1"/>
    </xf>
    <xf numFmtId="0" fontId="2" fillId="0" borderId="2" xfId="0" applyFont="1" applyFill="1" applyBorder="1" applyAlignment="1">
      <alignment vertical="top" wrapText="1"/>
    </xf>
    <xf numFmtId="0" fontId="5" fillId="0" borderId="0" xfId="0" applyFont="1" applyFill="1" applyBorder="1" applyAlignment="1">
      <alignment horizontal="center" vertical="center" wrapText="1"/>
    </xf>
    <xf numFmtId="16"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5" fillId="5" borderId="1" xfId="0" applyFont="1" applyFill="1" applyBorder="1" applyAlignment="1">
      <alignment horizontal="left" vertical="center" wrapText="1"/>
    </xf>
    <xf numFmtId="4" fontId="5" fillId="0" borderId="1" xfId="0" applyNumberFormat="1" applyFont="1" applyFill="1" applyBorder="1" applyAlignment="1">
      <alignment horizontal="left" vertical="center" wrapText="1"/>
    </xf>
    <xf numFmtId="4" fontId="6" fillId="4" borderId="1" xfId="0" applyNumberFormat="1" applyFont="1" applyFill="1" applyBorder="1" applyAlignment="1">
      <alignment horizontal="left" vertical="center" wrapText="1"/>
    </xf>
    <xf numFmtId="4" fontId="6" fillId="5"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0" xfId="0" applyFont="1" applyFill="1" applyAlignment="1">
      <alignment horizontal="right"/>
    </xf>
    <xf numFmtId="0" fontId="1" fillId="0" borderId="0" xfId="0" applyFont="1" applyBorder="1" applyAlignment="1">
      <alignment vertical="top"/>
    </xf>
    <xf numFmtId="0" fontId="1" fillId="0" borderId="0" xfId="0" applyFont="1" applyFill="1" applyAlignment="1">
      <alignment vertical="center"/>
    </xf>
    <xf numFmtId="0" fontId="1" fillId="0" borderId="0" xfId="0" applyFont="1" applyFill="1"/>
    <xf numFmtId="0" fontId="1" fillId="0" borderId="0" xfId="0" applyFont="1" applyBorder="1"/>
    <xf numFmtId="0" fontId="1" fillId="0" borderId="0" xfId="0" applyFont="1"/>
    <xf numFmtId="0" fontId="1"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0" xfId="0" applyFont="1" applyAlignment="1">
      <alignment vertical="top"/>
    </xf>
    <xf numFmtId="0" fontId="5"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4" fontId="3" fillId="0" borderId="1" xfId="1" applyNumberFormat="1" applyFont="1" applyBorder="1" applyAlignment="1">
      <alignment horizontal="left" vertical="center" wrapText="1"/>
    </xf>
    <xf numFmtId="4" fontId="3" fillId="0" borderId="4" xfId="1" applyNumberFormat="1" applyFont="1" applyBorder="1" applyAlignment="1">
      <alignment horizontal="left" vertical="center" wrapText="1"/>
    </xf>
    <xf numFmtId="0" fontId="5" fillId="0" borderId="0" xfId="0" applyFont="1" applyFill="1"/>
    <xf numFmtId="0" fontId="5" fillId="0" borderId="0" xfId="0" applyFont="1" applyFill="1" applyAlignment="1">
      <alignment horizontal="center"/>
    </xf>
    <xf numFmtId="0" fontId="5" fillId="0" borderId="1" xfId="0" applyFont="1" applyFill="1" applyBorder="1" applyAlignment="1">
      <alignment horizontal="center" vertical="center" wrapText="1"/>
    </xf>
    <xf numFmtId="0" fontId="8" fillId="0" borderId="0" xfId="0" applyFont="1" applyFill="1"/>
    <xf numFmtId="0" fontId="5" fillId="0" borderId="0" xfId="0" applyFont="1" applyAlignment="1">
      <alignment horizontal="center" vertical="center"/>
    </xf>
    <xf numFmtId="0" fontId="5" fillId="0" borderId="0" xfId="0" applyFont="1"/>
    <xf numFmtId="0" fontId="5" fillId="0" borderId="0" xfId="0" applyFont="1" applyAlignment="1">
      <alignment horizontal="center"/>
    </xf>
    <xf numFmtId="0" fontId="5" fillId="0" borderId="0" xfId="0" applyFont="1" applyAlignment="1">
      <alignment horizontal="right"/>
    </xf>
    <xf numFmtId="0" fontId="8" fillId="0" borderId="0" xfId="0" applyFont="1"/>
    <xf numFmtId="0" fontId="5" fillId="0" borderId="2" xfId="0" applyFont="1" applyBorder="1" applyAlignment="1">
      <alignment vertical="top"/>
    </xf>
    <xf numFmtId="0" fontId="5" fillId="0" borderId="1" xfId="0" applyFont="1" applyBorder="1" applyAlignment="1">
      <alignment horizontal="center" vertical="center" wrapText="1"/>
    </xf>
    <xf numFmtId="0" fontId="5"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0" fontId="4" fillId="0" borderId="0" xfId="0" applyFont="1" applyFill="1" applyAlignment="1">
      <alignment horizontal="right" vertical="center"/>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4" fillId="0" borderId="4"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4" fillId="0" borderId="0" xfId="0" applyFont="1" applyFill="1" applyAlignment="1">
      <alignment vertical="center"/>
    </xf>
    <xf numFmtId="0" fontId="4" fillId="0" borderId="0" xfId="0" applyFont="1" applyFill="1"/>
    <xf numFmtId="0" fontId="4"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right"/>
    </xf>
    <xf numFmtId="0" fontId="4" fillId="0" borderId="2" xfId="0" applyFont="1" applyFill="1" applyBorder="1" applyAlignment="1">
      <alignment horizontal="center" vertical="top"/>
    </xf>
    <xf numFmtId="0" fontId="2" fillId="0" borderId="0" xfId="0" applyFont="1" applyFill="1" applyBorder="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Fill="1" applyAlignment="1">
      <alignment horizontal="right" vertical="center"/>
    </xf>
    <xf numFmtId="0" fontId="2" fillId="0" borderId="0" xfId="0" applyFont="1" applyFill="1" applyBorder="1" applyAlignment="1">
      <alignment horizontal="center" vertical="center" wrapText="1" shrinkToFit="1"/>
    </xf>
    <xf numFmtId="0" fontId="1" fillId="0" borderId="0" xfId="0" applyFont="1" applyAlignment="1">
      <alignment horizont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top"/>
    </xf>
    <xf numFmtId="0" fontId="1" fillId="0" borderId="2" xfId="0" applyFont="1" applyFill="1" applyBorder="1" applyAlignment="1">
      <alignment horizontal="center" vertical="top"/>
    </xf>
    <xf numFmtId="0" fontId="1"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0" xfId="0" applyFont="1" applyFill="1" applyAlignment="1">
      <alignment horizontal="right" vertical="center"/>
    </xf>
    <xf numFmtId="0" fontId="5" fillId="0" borderId="0" xfId="0" applyFont="1" applyFill="1" applyAlignment="1">
      <alignment horizontal="left" wrapText="1"/>
    </xf>
    <xf numFmtId="0" fontId="5" fillId="0" borderId="2" xfId="0" applyFont="1" applyBorder="1" applyAlignment="1">
      <alignment horizontal="center" vertical="top"/>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cellXfs>
  <cellStyles count="2">
    <cellStyle name="Excel Built-in Normal 1"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80" zoomScaleSheetLayoutView="80" workbookViewId="0">
      <selection activeCell="A6" sqref="A6:J6"/>
    </sheetView>
  </sheetViews>
  <sheetFormatPr defaultRowHeight="18.75" x14ac:dyDescent="0.3"/>
  <cols>
    <col min="1" max="1" width="7" style="70" customWidth="1"/>
    <col min="2" max="2" width="64" style="69" customWidth="1"/>
    <col min="3" max="3" width="40.140625" style="69" customWidth="1"/>
    <col min="4" max="4" width="13.140625" style="69" customWidth="1"/>
    <col min="5" max="6" width="12" style="69" customWidth="1"/>
    <col min="7" max="7" width="12.42578125" style="69" customWidth="1"/>
    <col min="8" max="9" width="15.85546875" style="69" customWidth="1"/>
    <col min="10" max="10" width="14.5703125" style="69" customWidth="1"/>
    <col min="11" max="16384" width="9.140625" style="69"/>
  </cols>
  <sheetData>
    <row r="1" spans="1:10" ht="18.75" customHeight="1" x14ac:dyDescent="0.3">
      <c r="A1" s="68"/>
      <c r="I1" s="93" t="s">
        <v>94</v>
      </c>
      <c r="J1" s="93"/>
    </row>
    <row r="2" spans="1:10" ht="18.75" customHeight="1" x14ac:dyDescent="0.3">
      <c r="J2" s="71"/>
    </row>
    <row r="3" spans="1:10" ht="18.75" customHeight="1" x14ac:dyDescent="0.3">
      <c r="A3" s="68"/>
    </row>
    <row r="4" spans="1:10" ht="18.75" customHeight="1" x14ac:dyDescent="0.3">
      <c r="D4" s="68" t="s">
        <v>18</v>
      </c>
    </row>
    <row r="5" spans="1:10" ht="18.75" customHeight="1" x14ac:dyDescent="0.3">
      <c r="A5" s="68"/>
    </row>
    <row r="6" spans="1:10" ht="18.75" customHeight="1" x14ac:dyDescent="0.3">
      <c r="A6" s="80" t="s">
        <v>0</v>
      </c>
      <c r="B6" s="80"/>
      <c r="C6" s="80"/>
      <c r="D6" s="80"/>
      <c r="E6" s="80"/>
      <c r="F6" s="80"/>
      <c r="G6" s="80"/>
      <c r="H6" s="80"/>
      <c r="I6" s="80"/>
      <c r="J6" s="80"/>
    </row>
    <row r="7" spans="1:10" ht="30.75" customHeight="1" x14ac:dyDescent="0.3">
      <c r="A7" s="94" t="s">
        <v>67</v>
      </c>
      <c r="B7" s="94"/>
      <c r="C7" s="94"/>
      <c r="D7" s="94"/>
      <c r="E7" s="94"/>
      <c r="F7" s="94"/>
      <c r="G7" s="94"/>
      <c r="H7" s="94"/>
      <c r="I7" s="94"/>
      <c r="J7" s="94"/>
    </row>
    <row r="8" spans="1:10" ht="18.75" customHeight="1" x14ac:dyDescent="0.3">
      <c r="A8" s="81" t="s">
        <v>1</v>
      </c>
      <c r="B8" s="81" t="s">
        <v>2</v>
      </c>
      <c r="C8" s="81" t="s">
        <v>3</v>
      </c>
      <c r="D8" s="89" t="s">
        <v>4</v>
      </c>
      <c r="E8" s="90"/>
      <c r="F8" s="90"/>
      <c r="G8" s="91"/>
      <c r="H8" s="81" t="s">
        <v>102</v>
      </c>
      <c r="I8" s="81"/>
      <c r="J8" s="81"/>
    </row>
    <row r="9" spans="1:10" ht="94.5" customHeight="1" x14ac:dyDescent="0.3">
      <c r="A9" s="81"/>
      <c r="B9" s="81"/>
      <c r="C9" s="81"/>
      <c r="D9" s="72" t="s">
        <v>5</v>
      </c>
      <c r="E9" s="72" t="s">
        <v>6</v>
      </c>
      <c r="F9" s="72" t="s">
        <v>34</v>
      </c>
      <c r="G9" s="72" t="s">
        <v>7</v>
      </c>
      <c r="H9" s="72" t="s">
        <v>101</v>
      </c>
      <c r="I9" s="72" t="s">
        <v>93</v>
      </c>
      <c r="J9" s="72" t="s">
        <v>8</v>
      </c>
    </row>
    <row r="10" spans="1:10" x14ac:dyDescent="0.3">
      <c r="A10" s="67">
        <v>1</v>
      </c>
      <c r="B10" s="67">
        <v>2</v>
      </c>
      <c r="C10" s="67">
        <v>3</v>
      </c>
      <c r="D10" s="67">
        <v>4</v>
      </c>
      <c r="E10" s="67">
        <v>5</v>
      </c>
      <c r="F10" s="67">
        <v>6</v>
      </c>
      <c r="G10" s="67">
        <v>7</v>
      </c>
      <c r="H10" s="67">
        <v>8</v>
      </c>
      <c r="I10" s="67">
        <v>9</v>
      </c>
      <c r="J10" s="67">
        <v>10</v>
      </c>
    </row>
    <row r="11" spans="1:10" ht="18.75" customHeight="1" x14ac:dyDescent="0.3">
      <c r="A11" s="81"/>
      <c r="B11" s="92" t="s">
        <v>68</v>
      </c>
      <c r="C11" s="92" t="s">
        <v>79</v>
      </c>
      <c r="D11" s="85" t="s">
        <v>47</v>
      </c>
      <c r="E11" s="81"/>
      <c r="F11" s="81"/>
      <c r="G11" s="85"/>
      <c r="H11" s="86">
        <f>H14</f>
        <v>50505.05</v>
      </c>
      <c r="I11" s="86">
        <f>I14</f>
        <v>49.91</v>
      </c>
      <c r="J11" s="86">
        <f>J14</f>
        <v>49.91</v>
      </c>
    </row>
    <row r="12" spans="1:10" ht="18.75" customHeight="1" x14ac:dyDescent="0.3">
      <c r="A12" s="81"/>
      <c r="B12" s="92"/>
      <c r="C12" s="92"/>
      <c r="D12" s="85"/>
      <c r="E12" s="81"/>
      <c r="F12" s="81"/>
      <c r="G12" s="85"/>
      <c r="H12" s="86"/>
      <c r="I12" s="86"/>
      <c r="J12" s="86"/>
    </row>
    <row r="13" spans="1:10" ht="18.75" customHeight="1" x14ac:dyDescent="0.3">
      <c r="A13" s="81"/>
      <c r="B13" s="92"/>
      <c r="C13" s="92"/>
      <c r="D13" s="85"/>
      <c r="E13" s="81"/>
      <c r="F13" s="81"/>
      <c r="G13" s="85"/>
      <c r="H13" s="86"/>
      <c r="I13" s="86"/>
      <c r="J13" s="86"/>
    </row>
    <row r="14" spans="1:10" ht="38.25" customHeight="1" x14ac:dyDescent="0.3">
      <c r="A14" s="67">
        <v>1</v>
      </c>
      <c r="B14" s="73" t="s">
        <v>43</v>
      </c>
      <c r="C14" s="82" t="s">
        <v>80</v>
      </c>
      <c r="D14" s="74" t="s">
        <v>47</v>
      </c>
      <c r="E14" s="67">
        <v>1</v>
      </c>
      <c r="F14" s="74"/>
      <c r="G14" s="74"/>
      <c r="H14" s="75">
        <v>50505.05</v>
      </c>
      <c r="I14" s="75">
        <v>49.91</v>
      </c>
      <c r="J14" s="75">
        <v>49.91</v>
      </c>
    </row>
    <row r="15" spans="1:10" ht="31.5" customHeight="1" x14ac:dyDescent="0.3">
      <c r="A15" s="67"/>
      <c r="B15" s="73" t="s">
        <v>32</v>
      </c>
      <c r="C15" s="83"/>
      <c r="D15" s="67"/>
      <c r="E15" s="67"/>
      <c r="F15" s="67"/>
      <c r="G15" s="74"/>
      <c r="H15" s="67"/>
      <c r="I15" s="67"/>
      <c r="J15" s="67"/>
    </row>
    <row r="16" spans="1:10" ht="58.5" customHeight="1" x14ac:dyDescent="0.3">
      <c r="A16" s="74" t="s">
        <v>27</v>
      </c>
      <c r="B16" s="73" t="s">
        <v>44</v>
      </c>
      <c r="C16" s="83"/>
      <c r="D16" s="74" t="s">
        <v>47</v>
      </c>
      <c r="E16" s="67">
        <v>1</v>
      </c>
      <c r="F16" s="74" t="s">
        <v>48</v>
      </c>
      <c r="G16" s="74" t="s">
        <v>49</v>
      </c>
      <c r="H16" s="19">
        <v>0</v>
      </c>
      <c r="I16" s="19">
        <v>0</v>
      </c>
      <c r="J16" s="19">
        <v>0</v>
      </c>
    </row>
    <row r="17" spans="1:10" ht="43.5" customHeight="1" x14ac:dyDescent="0.3">
      <c r="A17" s="74" t="s">
        <v>60</v>
      </c>
      <c r="B17" s="76" t="s">
        <v>86</v>
      </c>
      <c r="C17" s="83"/>
      <c r="D17" s="74" t="s">
        <v>47</v>
      </c>
      <c r="E17" s="67">
        <v>1</v>
      </c>
      <c r="F17" s="74" t="s">
        <v>73</v>
      </c>
      <c r="G17" s="74" t="s">
        <v>74</v>
      </c>
      <c r="H17" s="75">
        <v>50505.05</v>
      </c>
      <c r="I17" s="75">
        <v>49.91</v>
      </c>
      <c r="J17" s="75">
        <v>49.91</v>
      </c>
    </row>
    <row r="18" spans="1:10" ht="78.75" customHeight="1" x14ac:dyDescent="0.3">
      <c r="A18" s="74" t="s">
        <v>103</v>
      </c>
      <c r="B18" s="73" t="s">
        <v>45</v>
      </c>
      <c r="C18" s="84"/>
      <c r="D18" s="74" t="s">
        <v>47</v>
      </c>
      <c r="E18" s="67">
        <v>1</v>
      </c>
      <c r="F18" s="74" t="s">
        <v>42</v>
      </c>
      <c r="G18" s="74" t="s">
        <v>49</v>
      </c>
      <c r="H18" s="75">
        <v>0</v>
      </c>
      <c r="I18" s="75">
        <v>0</v>
      </c>
      <c r="J18" s="75">
        <v>0</v>
      </c>
    </row>
    <row r="19" spans="1:10" ht="39" customHeight="1" x14ac:dyDescent="0.3">
      <c r="A19" s="67">
        <v>2</v>
      </c>
      <c r="B19" s="73" t="s">
        <v>46</v>
      </c>
      <c r="C19" s="92" t="s">
        <v>82</v>
      </c>
      <c r="D19" s="74"/>
      <c r="E19" s="67"/>
      <c r="F19" s="74"/>
      <c r="G19" s="77"/>
      <c r="H19" s="19">
        <v>0</v>
      </c>
      <c r="I19" s="19">
        <v>0</v>
      </c>
      <c r="J19" s="19" t="s">
        <v>50</v>
      </c>
    </row>
    <row r="20" spans="1:10" ht="33.75" customHeight="1" x14ac:dyDescent="0.3">
      <c r="A20" s="67"/>
      <c r="B20" s="73" t="s">
        <v>81</v>
      </c>
      <c r="C20" s="92"/>
      <c r="D20" s="67"/>
      <c r="E20" s="67"/>
      <c r="F20" s="67"/>
      <c r="G20" s="67"/>
      <c r="H20" s="19"/>
      <c r="I20" s="19"/>
      <c r="J20" s="19"/>
    </row>
    <row r="21" spans="1:10" ht="29.25" customHeight="1" x14ac:dyDescent="0.3">
      <c r="A21" s="74" t="s">
        <v>28</v>
      </c>
      <c r="B21" s="73" t="s">
        <v>33</v>
      </c>
      <c r="C21" s="92"/>
      <c r="D21" s="74"/>
      <c r="E21" s="67"/>
      <c r="F21" s="74"/>
      <c r="G21" s="77"/>
      <c r="H21" s="19">
        <v>0</v>
      </c>
      <c r="I21" s="19">
        <v>0</v>
      </c>
      <c r="J21" s="19" t="s">
        <v>50</v>
      </c>
    </row>
    <row r="22" spans="1:10" x14ac:dyDescent="0.3">
      <c r="A22" s="87" t="s">
        <v>9</v>
      </c>
      <c r="B22" s="87"/>
    </row>
    <row r="23" spans="1:10" x14ac:dyDescent="0.3">
      <c r="A23" s="87" t="s">
        <v>133</v>
      </c>
      <c r="B23" s="87"/>
      <c r="C23" s="87"/>
      <c r="D23" s="87"/>
    </row>
    <row r="24" spans="1:10" ht="15.75" customHeight="1" x14ac:dyDescent="0.3">
      <c r="A24" s="68"/>
      <c r="I24" s="80" t="s">
        <v>85</v>
      </c>
      <c r="J24" s="80"/>
    </row>
    <row r="25" spans="1:10" s="79" customFormat="1" ht="73.5" customHeight="1" x14ac:dyDescent="0.3">
      <c r="A25" s="88" t="s">
        <v>98</v>
      </c>
      <c r="B25" s="88"/>
      <c r="C25" s="88"/>
      <c r="D25" s="78"/>
      <c r="I25" s="80"/>
      <c r="J25" s="80"/>
    </row>
  </sheetData>
  <mergeCells count="24">
    <mergeCell ref="I1:J1"/>
    <mergeCell ref="A6:J6"/>
    <mergeCell ref="C11:C13"/>
    <mergeCell ref="G11:G13"/>
    <mergeCell ref="H11:H13"/>
    <mergeCell ref="F11:F13"/>
    <mergeCell ref="A7:J7"/>
    <mergeCell ref="A8:A9"/>
    <mergeCell ref="H8:J8"/>
    <mergeCell ref="I24:J25"/>
    <mergeCell ref="B8:B9"/>
    <mergeCell ref="C8:C9"/>
    <mergeCell ref="C14:C18"/>
    <mergeCell ref="D11:D13"/>
    <mergeCell ref="I11:I13"/>
    <mergeCell ref="J11:J13"/>
    <mergeCell ref="E11:E13"/>
    <mergeCell ref="A22:B22"/>
    <mergeCell ref="A25:C25"/>
    <mergeCell ref="D8:G8"/>
    <mergeCell ref="A23:D23"/>
    <mergeCell ref="A11:A13"/>
    <mergeCell ref="B11:B13"/>
    <mergeCell ref="C19:C21"/>
  </mergeCells>
  <pageMargins left="0.51181102362204722" right="0.51181102362204722" top="0.74803149606299213" bottom="0.35433070866141736" header="0.31496062992125984" footer="0.31496062992125984"/>
  <pageSetup paperSize="9" scale="65"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topLeftCell="A25" zoomScale="80" zoomScaleSheetLayoutView="80" workbookViewId="0">
      <selection activeCell="A7" sqref="A1:XFD1048576"/>
    </sheetView>
  </sheetViews>
  <sheetFormatPr defaultRowHeight="18.75" x14ac:dyDescent="0.3"/>
  <cols>
    <col min="1" max="1" width="5.28515625" style="9" customWidth="1"/>
    <col min="2" max="2" width="54" style="9" customWidth="1"/>
    <col min="3" max="3" width="74.7109375" style="9" customWidth="1"/>
    <col min="4" max="6" width="19.42578125" style="9" customWidth="1"/>
    <col min="7" max="16384" width="9.140625" style="10"/>
  </cols>
  <sheetData>
    <row r="1" spans="1:10" x14ac:dyDescent="0.3">
      <c r="A1" s="11"/>
      <c r="B1" s="11"/>
      <c r="C1" s="11"/>
      <c r="D1" s="11"/>
      <c r="F1" s="24" t="s">
        <v>95</v>
      </c>
    </row>
    <row r="2" spans="1:10" x14ac:dyDescent="0.3">
      <c r="A2" s="11"/>
      <c r="B2" s="11"/>
      <c r="C2" s="11"/>
      <c r="D2" s="11"/>
      <c r="E2" s="11"/>
      <c r="F2" s="11"/>
    </row>
    <row r="3" spans="1:10" x14ac:dyDescent="0.3">
      <c r="A3" s="11"/>
      <c r="B3" s="11"/>
      <c r="C3" s="11"/>
      <c r="D3" s="11"/>
      <c r="E3" s="22"/>
      <c r="F3" s="11"/>
    </row>
    <row r="4" spans="1:10" ht="15" customHeight="1" x14ac:dyDescent="0.3">
      <c r="A4" s="95" t="s">
        <v>19</v>
      </c>
      <c r="B4" s="95"/>
      <c r="C4" s="95"/>
      <c r="D4" s="95"/>
      <c r="E4" s="95"/>
      <c r="F4" s="95"/>
    </row>
    <row r="5" spans="1:10" x14ac:dyDescent="0.3">
      <c r="A5" s="17"/>
      <c r="B5" s="11"/>
      <c r="C5" s="11"/>
      <c r="D5" s="11"/>
      <c r="E5" s="11"/>
      <c r="F5" s="11"/>
    </row>
    <row r="6" spans="1:10" ht="39" customHeight="1" x14ac:dyDescent="0.3">
      <c r="A6" s="104" t="s">
        <v>99</v>
      </c>
      <c r="B6" s="104"/>
      <c r="C6" s="104"/>
      <c r="D6" s="104"/>
      <c r="E6" s="104"/>
      <c r="F6" s="104"/>
    </row>
    <row r="7" spans="1:10" ht="21" customHeight="1" x14ac:dyDescent="0.3">
      <c r="A7" s="31"/>
      <c r="B7" s="31"/>
      <c r="C7" s="31"/>
      <c r="D7" s="31"/>
      <c r="E7" s="31"/>
      <c r="F7" s="32" t="s">
        <v>100</v>
      </c>
      <c r="G7" s="18"/>
      <c r="H7" s="18"/>
      <c r="I7" s="18"/>
      <c r="J7" s="18"/>
    </row>
    <row r="8" spans="1:10" ht="75" x14ac:dyDescent="0.3">
      <c r="A8" s="14" t="s">
        <v>1</v>
      </c>
      <c r="B8" s="14" t="s">
        <v>10</v>
      </c>
      <c r="C8" s="14" t="s">
        <v>11</v>
      </c>
      <c r="D8" s="25" t="s">
        <v>96</v>
      </c>
      <c r="E8" s="25" t="s">
        <v>97</v>
      </c>
      <c r="F8" s="14" t="s">
        <v>12</v>
      </c>
      <c r="G8" s="23"/>
      <c r="H8" s="23"/>
      <c r="I8" s="23"/>
      <c r="J8" s="23"/>
    </row>
    <row r="9" spans="1:10" ht="15" customHeight="1" x14ac:dyDescent="0.3">
      <c r="A9" s="14">
        <v>1</v>
      </c>
      <c r="B9" s="14">
        <v>2</v>
      </c>
      <c r="C9" s="14">
        <v>3</v>
      </c>
      <c r="D9" s="14">
        <v>4</v>
      </c>
      <c r="E9" s="14">
        <v>5</v>
      </c>
      <c r="F9" s="14">
        <v>6</v>
      </c>
    </row>
    <row r="10" spans="1:10" ht="26.25" customHeight="1" x14ac:dyDescent="0.3">
      <c r="A10" s="81"/>
      <c r="B10" s="81" t="s">
        <v>68</v>
      </c>
      <c r="C10" s="34" t="s">
        <v>104</v>
      </c>
      <c r="D10" s="2">
        <f>D11+D16</f>
        <v>50505.05</v>
      </c>
      <c r="E10" s="19">
        <f>E11+E16</f>
        <v>49.91</v>
      </c>
      <c r="F10" s="19">
        <f>F11+F16</f>
        <v>49.91</v>
      </c>
      <c r="H10">
        <f>(F10*100)/E10</f>
        <v>100</v>
      </c>
    </row>
    <row r="11" spans="1:10" ht="26.25" customHeight="1" x14ac:dyDescent="0.3">
      <c r="A11" s="81"/>
      <c r="B11" s="81"/>
      <c r="C11" s="35" t="s">
        <v>105</v>
      </c>
      <c r="D11" s="29">
        <f>D18</f>
        <v>50000</v>
      </c>
      <c r="E11" s="29">
        <f>E18</f>
        <v>0</v>
      </c>
      <c r="F11" s="29">
        <f>F18</f>
        <v>0</v>
      </c>
    </row>
    <row r="12" spans="1:10" ht="23.25" customHeight="1" x14ac:dyDescent="0.3">
      <c r="A12" s="81"/>
      <c r="B12" s="81"/>
      <c r="C12" s="36" t="s">
        <v>106</v>
      </c>
      <c r="D12" s="29"/>
      <c r="E12" s="29"/>
      <c r="F12" s="29"/>
    </row>
    <row r="13" spans="1:10" ht="38.25" customHeight="1" x14ac:dyDescent="0.3">
      <c r="A13" s="81"/>
      <c r="B13" s="81"/>
      <c r="C13" s="36" t="s">
        <v>79</v>
      </c>
      <c r="D13" s="29">
        <f t="shared" ref="D13:F14" si="0">D20</f>
        <v>50000</v>
      </c>
      <c r="E13" s="29">
        <f t="shared" si="0"/>
        <v>0</v>
      </c>
      <c r="F13" s="29">
        <f t="shared" si="0"/>
        <v>0</v>
      </c>
    </row>
    <row r="14" spans="1:10" ht="26.25" customHeight="1" x14ac:dyDescent="0.3">
      <c r="A14" s="81"/>
      <c r="B14" s="81"/>
      <c r="C14" s="37" t="s">
        <v>107</v>
      </c>
      <c r="D14" s="27">
        <f t="shared" si="0"/>
        <v>505.05</v>
      </c>
      <c r="E14" s="27">
        <f t="shared" si="0"/>
        <v>49.91</v>
      </c>
      <c r="F14" s="27">
        <f t="shared" si="0"/>
        <v>49.91</v>
      </c>
    </row>
    <row r="15" spans="1:10" ht="21.75" customHeight="1" x14ac:dyDescent="0.3">
      <c r="A15" s="81"/>
      <c r="B15" s="81"/>
      <c r="C15" s="38" t="s">
        <v>106</v>
      </c>
      <c r="D15" s="27"/>
      <c r="E15" s="27"/>
      <c r="F15" s="27"/>
    </row>
    <row r="16" spans="1:10" ht="39" customHeight="1" x14ac:dyDescent="0.3">
      <c r="A16" s="81"/>
      <c r="B16" s="81"/>
      <c r="C16" s="36" t="s">
        <v>79</v>
      </c>
      <c r="D16" s="26">
        <f>D23</f>
        <v>505.05</v>
      </c>
      <c r="E16" s="26">
        <f>E23</f>
        <v>49.91</v>
      </c>
      <c r="F16" s="26">
        <f>F23</f>
        <v>49.91</v>
      </c>
      <c r="H16" s="28"/>
    </row>
    <row r="17" spans="1:8" ht="27" customHeight="1" x14ac:dyDescent="0.3">
      <c r="A17" s="81">
        <v>1</v>
      </c>
      <c r="B17" s="102" t="s">
        <v>43</v>
      </c>
      <c r="C17" s="34" t="s">
        <v>104</v>
      </c>
      <c r="D17" s="2">
        <f>D18+D23</f>
        <v>50505.05</v>
      </c>
      <c r="E17" s="2">
        <f>E18+E23</f>
        <v>49.91</v>
      </c>
      <c r="F17" s="2">
        <f>F18+F23</f>
        <v>49.91</v>
      </c>
      <c r="H17">
        <f>(F17*100)/E17</f>
        <v>100</v>
      </c>
    </row>
    <row r="18" spans="1:8" ht="27" customHeight="1" x14ac:dyDescent="0.3">
      <c r="A18" s="81"/>
      <c r="B18" s="102"/>
      <c r="C18" s="35" t="s">
        <v>105</v>
      </c>
      <c r="D18" s="29">
        <f>D26</f>
        <v>50000</v>
      </c>
      <c r="E18" s="29">
        <f>E26</f>
        <v>0</v>
      </c>
      <c r="F18" s="29">
        <f>F26</f>
        <v>0</v>
      </c>
    </row>
    <row r="19" spans="1:8" ht="23.25" customHeight="1" x14ac:dyDescent="0.3">
      <c r="A19" s="81"/>
      <c r="B19" s="102"/>
      <c r="C19" s="36" t="s">
        <v>106</v>
      </c>
      <c r="D19" s="29"/>
      <c r="E19" s="29"/>
      <c r="F19" s="29"/>
    </row>
    <row r="20" spans="1:8" ht="39.75" customHeight="1" x14ac:dyDescent="0.3">
      <c r="A20" s="81"/>
      <c r="B20" s="102"/>
      <c r="C20" s="36" t="s">
        <v>79</v>
      </c>
      <c r="D20" s="29">
        <f t="shared" ref="D20:F21" si="1">D28</f>
        <v>50000</v>
      </c>
      <c r="E20" s="29">
        <f t="shared" si="1"/>
        <v>0</v>
      </c>
      <c r="F20" s="29">
        <f t="shared" si="1"/>
        <v>0</v>
      </c>
    </row>
    <row r="21" spans="1:8" ht="27" customHeight="1" x14ac:dyDescent="0.3">
      <c r="A21" s="81"/>
      <c r="B21" s="102"/>
      <c r="C21" s="37" t="s">
        <v>107</v>
      </c>
      <c r="D21" s="27">
        <f t="shared" si="1"/>
        <v>505.05</v>
      </c>
      <c r="E21" s="27">
        <f t="shared" si="1"/>
        <v>49.91</v>
      </c>
      <c r="F21" s="27">
        <f t="shared" si="1"/>
        <v>49.91</v>
      </c>
    </row>
    <row r="22" spans="1:8" ht="23.25" customHeight="1" x14ac:dyDescent="0.3">
      <c r="A22" s="81"/>
      <c r="B22" s="102"/>
      <c r="C22" s="38" t="s">
        <v>106</v>
      </c>
      <c r="D22" s="27"/>
      <c r="E22" s="27"/>
      <c r="F22" s="27"/>
    </row>
    <row r="23" spans="1:8" ht="40.5" customHeight="1" x14ac:dyDescent="0.3">
      <c r="A23" s="81"/>
      <c r="B23" s="102"/>
      <c r="C23" s="36" t="s">
        <v>79</v>
      </c>
      <c r="D23" s="27">
        <f>D31</f>
        <v>505.05</v>
      </c>
      <c r="E23" s="27">
        <f>E31</f>
        <v>49.91</v>
      </c>
      <c r="F23" s="27">
        <f>F31</f>
        <v>49.91</v>
      </c>
      <c r="H23" s="28"/>
    </row>
    <row r="24" spans="1:8" ht="75" x14ac:dyDescent="0.3">
      <c r="A24" s="33" t="s">
        <v>27</v>
      </c>
      <c r="B24" s="20" t="s">
        <v>44</v>
      </c>
      <c r="C24" s="20" t="s">
        <v>62</v>
      </c>
      <c r="D24" s="19">
        <v>0</v>
      </c>
      <c r="E24" s="19">
        <v>0</v>
      </c>
      <c r="F24" s="19">
        <v>0</v>
      </c>
    </row>
    <row r="25" spans="1:8" ht="24.75" customHeight="1" x14ac:dyDescent="0.3">
      <c r="A25" s="98" t="s">
        <v>60</v>
      </c>
      <c r="B25" s="98" t="s">
        <v>69</v>
      </c>
      <c r="C25" s="34" t="s">
        <v>104</v>
      </c>
      <c r="D25" s="2">
        <f>D26+D29</f>
        <v>50505.05</v>
      </c>
      <c r="E25" s="2">
        <f>E26+E29</f>
        <v>49.91</v>
      </c>
      <c r="F25" s="2">
        <f>F26+F29</f>
        <v>49.91</v>
      </c>
      <c r="H25">
        <f>(F25*100)/E25</f>
        <v>100</v>
      </c>
    </row>
    <row r="26" spans="1:8" ht="24.75" customHeight="1" x14ac:dyDescent="0.3">
      <c r="A26" s="99"/>
      <c r="B26" s="99"/>
      <c r="C26" s="35" t="s">
        <v>105</v>
      </c>
      <c r="D26" s="29">
        <v>50000</v>
      </c>
      <c r="E26" s="30">
        <v>0</v>
      </c>
      <c r="F26" s="30">
        <v>0</v>
      </c>
      <c r="H26" s="28"/>
    </row>
    <row r="27" spans="1:8" ht="24.75" customHeight="1" x14ac:dyDescent="0.3">
      <c r="A27" s="99"/>
      <c r="B27" s="99"/>
      <c r="C27" s="36" t="s">
        <v>106</v>
      </c>
      <c r="D27" s="29"/>
      <c r="E27" s="30"/>
      <c r="F27" s="30"/>
      <c r="H27" s="28"/>
    </row>
    <row r="28" spans="1:8" ht="30.75" customHeight="1" x14ac:dyDescent="0.3">
      <c r="A28" s="99"/>
      <c r="B28" s="99"/>
      <c r="C28" s="36" t="s">
        <v>79</v>
      </c>
      <c r="D28" s="29">
        <v>50000</v>
      </c>
      <c r="E28" s="30">
        <v>0</v>
      </c>
      <c r="F28" s="30">
        <v>0</v>
      </c>
      <c r="H28" s="28"/>
    </row>
    <row r="29" spans="1:8" ht="24.75" customHeight="1" x14ac:dyDescent="0.3">
      <c r="A29" s="99"/>
      <c r="B29" s="99"/>
      <c r="C29" s="37" t="s">
        <v>107</v>
      </c>
      <c r="D29" s="27">
        <v>505.05</v>
      </c>
      <c r="E29" s="26">
        <v>49.91</v>
      </c>
      <c r="F29" s="26">
        <v>49.91</v>
      </c>
      <c r="H29" s="28"/>
    </row>
    <row r="30" spans="1:8" ht="24.75" customHeight="1" x14ac:dyDescent="0.3">
      <c r="A30" s="99"/>
      <c r="B30" s="99"/>
      <c r="C30" s="38" t="s">
        <v>106</v>
      </c>
      <c r="D30" s="29"/>
      <c r="E30" s="30"/>
      <c r="F30" s="30"/>
      <c r="H30" s="28"/>
    </row>
    <row r="31" spans="1:8" ht="34.5" customHeight="1" x14ac:dyDescent="0.3">
      <c r="A31" s="100"/>
      <c r="B31" s="100"/>
      <c r="C31" s="36" t="s">
        <v>79</v>
      </c>
      <c r="D31" s="27">
        <v>505.05</v>
      </c>
      <c r="E31" s="26">
        <v>49.91</v>
      </c>
      <c r="F31" s="26">
        <v>49.91</v>
      </c>
      <c r="H31" s="28"/>
    </row>
    <row r="32" spans="1:8" ht="114" customHeight="1" x14ac:dyDescent="0.3">
      <c r="A32" s="20" t="s">
        <v>103</v>
      </c>
      <c r="B32" s="20" t="s">
        <v>63</v>
      </c>
      <c r="C32" s="20" t="s">
        <v>62</v>
      </c>
      <c r="D32" s="19">
        <v>0</v>
      </c>
      <c r="E32" s="19">
        <v>0</v>
      </c>
      <c r="F32" s="19">
        <v>0</v>
      </c>
    </row>
    <row r="33" spans="1:6" ht="69.75" customHeight="1" x14ac:dyDescent="0.3">
      <c r="A33" s="20" t="s">
        <v>66</v>
      </c>
      <c r="B33" s="20" t="s">
        <v>41</v>
      </c>
      <c r="C33" s="20" t="s">
        <v>62</v>
      </c>
      <c r="D33" s="19">
        <v>0</v>
      </c>
      <c r="E33" s="19">
        <v>0</v>
      </c>
      <c r="F33" s="19">
        <v>0</v>
      </c>
    </row>
    <row r="34" spans="1:6" ht="18.75" customHeight="1" x14ac:dyDescent="0.3">
      <c r="A34" s="101" t="s">
        <v>64</v>
      </c>
      <c r="B34" s="101"/>
      <c r="C34" s="101"/>
      <c r="D34" s="101"/>
    </row>
    <row r="35" spans="1:6" ht="18.75" customHeight="1" x14ac:dyDescent="0.3">
      <c r="A35" s="15"/>
      <c r="B35" s="15"/>
      <c r="C35" s="15"/>
      <c r="D35" s="15"/>
    </row>
    <row r="36" spans="1:6" ht="18.75" customHeight="1" x14ac:dyDescent="0.3">
      <c r="A36" s="15"/>
      <c r="B36" s="15"/>
      <c r="C36" s="15"/>
      <c r="D36" s="15"/>
    </row>
    <row r="37" spans="1:6" x14ac:dyDescent="0.3">
      <c r="A37" s="16"/>
      <c r="E37" s="21"/>
    </row>
    <row r="38" spans="1:6" ht="73.5" customHeight="1" x14ac:dyDescent="0.3">
      <c r="A38" s="96" t="s">
        <v>98</v>
      </c>
      <c r="B38" s="97"/>
      <c r="C38" s="97"/>
      <c r="D38" s="97"/>
      <c r="E38" s="103" t="s">
        <v>85</v>
      </c>
      <c r="F38" s="103"/>
    </row>
  </sheetData>
  <mergeCells count="11">
    <mergeCell ref="A4:F4"/>
    <mergeCell ref="A38:D38"/>
    <mergeCell ref="B25:B31"/>
    <mergeCell ref="A25:A31"/>
    <mergeCell ref="A34:D34"/>
    <mergeCell ref="B10:B16"/>
    <mergeCell ref="A10:A16"/>
    <mergeCell ref="B17:B23"/>
    <mergeCell ref="A17:A23"/>
    <mergeCell ref="E38:F38"/>
    <mergeCell ref="A6:F6"/>
  </mergeCells>
  <pageMargins left="0.51181102362204722" right="0.51181102362204722" top="0.94488188976377963" bottom="0.35433070866141736" header="0.31496062992125984" footer="0.31496062992125984"/>
  <pageSetup paperSize="9" scale="7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zoomScale="90" zoomScaleSheetLayoutView="90" workbookViewId="0">
      <selection activeCell="H14" sqref="H14"/>
    </sheetView>
  </sheetViews>
  <sheetFormatPr defaultRowHeight="15.75" x14ac:dyDescent="0.25"/>
  <cols>
    <col min="1" max="1" width="7.7109375" style="44" customWidth="1"/>
    <col min="2" max="2" width="47.85546875" style="44" customWidth="1"/>
    <col min="3" max="3" width="11.5703125" style="44" customWidth="1"/>
    <col min="4" max="4" width="10.7109375" style="44" customWidth="1"/>
    <col min="5" max="5" width="14.28515625" style="44" customWidth="1"/>
    <col min="6" max="6" width="11.140625" style="44" customWidth="1"/>
    <col min="7" max="7" width="14.28515625" style="44" customWidth="1"/>
    <col min="8" max="8" width="54" style="44" customWidth="1"/>
    <col min="9" max="9" width="25.28515625" style="45" customWidth="1"/>
    <col min="10" max="10" width="9.140625" style="45"/>
    <col min="11" max="11" width="5.85546875" style="46" customWidth="1"/>
    <col min="12" max="12" width="90.85546875" style="46" customWidth="1"/>
    <col min="13" max="16384" width="9.140625" style="46"/>
  </cols>
  <sheetData>
    <row r="1" spans="1:12" x14ac:dyDescent="0.25">
      <c r="H1" s="41" t="s">
        <v>108</v>
      </c>
    </row>
    <row r="3" spans="1:12" x14ac:dyDescent="0.25">
      <c r="A3" s="107" t="s">
        <v>20</v>
      </c>
      <c r="B3" s="107"/>
      <c r="C3" s="107"/>
      <c r="D3" s="107"/>
      <c r="E3" s="107"/>
      <c r="F3" s="107"/>
      <c r="G3" s="107"/>
      <c r="H3" s="107"/>
    </row>
    <row r="4" spans="1:12" x14ac:dyDescent="0.25">
      <c r="A4" s="3"/>
      <c r="C4" s="3"/>
      <c r="D4" s="3"/>
      <c r="E4" s="3"/>
    </row>
    <row r="5" spans="1:12" ht="15" customHeight="1" x14ac:dyDescent="0.25">
      <c r="A5" s="106" t="s">
        <v>109</v>
      </c>
      <c r="B5" s="106"/>
      <c r="C5" s="106"/>
      <c r="D5" s="106"/>
      <c r="E5" s="106"/>
      <c r="F5" s="106"/>
      <c r="G5" s="106"/>
      <c r="H5" s="106"/>
    </row>
    <row r="6" spans="1:12" ht="18.75" customHeight="1" x14ac:dyDescent="0.25">
      <c r="A6" s="108" t="s">
        <v>110</v>
      </c>
      <c r="B6" s="108"/>
      <c r="C6" s="108"/>
      <c r="D6" s="108"/>
      <c r="E6" s="108"/>
      <c r="F6" s="108"/>
      <c r="G6" s="108"/>
      <c r="H6" s="108"/>
    </row>
    <row r="7" spans="1:12" x14ac:dyDescent="0.25">
      <c r="A7" s="109"/>
      <c r="B7" s="109"/>
      <c r="C7" s="109"/>
      <c r="D7" s="109"/>
      <c r="E7" s="109"/>
      <c r="F7" s="109"/>
      <c r="G7" s="109"/>
      <c r="H7" s="109"/>
      <c r="I7" s="42"/>
      <c r="J7" s="42"/>
    </row>
    <row r="8" spans="1:12" ht="39.75" customHeight="1" x14ac:dyDescent="0.25">
      <c r="A8" s="111" t="s">
        <v>1</v>
      </c>
      <c r="B8" s="111" t="s">
        <v>35</v>
      </c>
      <c r="C8" s="111" t="s">
        <v>17</v>
      </c>
      <c r="D8" s="111" t="s">
        <v>14</v>
      </c>
      <c r="E8" s="111"/>
      <c r="F8" s="111"/>
      <c r="G8" s="111"/>
      <c r="H8" s="111" t="s">
        <v>15</v>
      </c>
    </row>
    <row r="9" spans="1:12" ht="22.5" customHeight="1" x14ac:dyDescent="0.25">
      <c r="A9" s="111"/>
      <c r="B9" s="111"/>
      <c r="C9" s="111"/>
      <c r="D9" s="111">
        <v>2021</v>
      </c>
      <c r="E9" s="111"/>
      <c r="F9" s="111">
        <v>2022</v>
      </c>
      <c r="G9" s="111"/>
      <c r="H9" s="111"/>
    </row>
    <row r="10" spans="1:12" ht="54.75" customHeight="1" x14ac:dyDescent="0.25">
      <c r="A10" s="111"/>
      <c r="B10" s="111"/>
      <c r="C10" s="111"/>
      <c r="D10" s="39" t="s">
        <v>13</v>
      </c>
      <c r="E10" s="39" t="s">
        <v>16</v>
      </c>
      <c r="F10" s="39" t="s">
        <v>13</v>
      </c>
      <c r="G10" s="39" t="s">
        <v>16</v>
      </c>
      <c r="H10" s="111"/>
    </row>
    <row r="11" spans="1:12" x14ac:dyDescent="0.25">
      <c r="A11" s="39">
        <v>1</v>
      </c>
      <c r="B11" s="39">
        <v>2</v>
      </c>
      <c r="C11" s="39">
        <v>3</v>
      </c>
      <c r="D11" s="39">
        <v>4</v>
      </c>
      <c r="E11" s="39">
        <v>5</v>
      </c>
      <c r="F11" s="39">
        <v>6</v>
      </c>
      <c r="G11" s="39">
        <v>7</v>
      </c>
      <c r="H11" s="39">
        <v>6</v>
      </c>
      <c r="L11" s="105" t="s">
        <v>121</v>
      </c>
    </row>
    <row r="12" spans="1:12" ht="27.75" customHeight="1" x14ac:dyDescent="0.25">
      <c r="A12" s="5"/>
      <c r="B12" s="111" t="s">
        <v>71</v>
      </c>
      <c r="C12" s="111"/>
      <c r="D12" s="111"/>
      <c r="E12" s="111"/>
      <c r="F12" s="111"/>
      <c r="G12" s="111"/>
      <c r="H12" s="111"/>
      <c r="L12" s="105"/>
    </row>
    <row r="13" spans="1:12" ht="34.5" customHeight="1" x14ac:dyDescent="0.25">
      <c r="A13" s="111" t="s">
        <v>51</v>
      </c>
      <c r="B13" s="111"/>
      <c r="C13" s="111"/>
      <c r="D13" s="111"/>
      <c r="E13" s="111"/>
      <c r="F13" s="111"/>
      <c r="G13" s="111"/>
      <c r="H13" s="111"/>
      <c r="L13" s="105"/>
    </row>
    <row r="14" spans="1:12" ht="24.75" customHeight="1" x14ac:dyDescent="0.25">
      <c r="A14" s="5"/>
      <c r="B14" s="6" t="s">
        <v>36</v>
      </c>
      <c r="C14" s="39"/>
      <c r="D14" s="39"/>
      <c r="E14" s="39"/>
      <c r="F14" s="39"/>
      <c r="G14" s="39"/>
      <c r="H14" s="39"/>
      <c r="L14" s="105"/>
    </row>
    <row r="15" spans="1:12" ht="73.5" customHeight="1" x14ac:dyDescent="0.25">
      <c r="A15" s="47">
        <v>1</v>
      </c>
      <c r="B15" s="6" t="s">
        <v>54</v>
      </c>
      <c r="C15" s="39" t="s">
        <v>55</v>
      </c>
      <c r="D15" s="7">
        <v>23.59</v>
      </c>
      <c r="E15" s="7">
        <v>23.59</v>
      </c>
      <c r="F15" s="7">
        <v>27.33</v>
      </c>
      <c r="G15" s="7">
        <v>27.33</v>
      </c>
      <c r="H15" s="6" t="s">
        <v>132</v>
      </c>
      <c r="I15" s="6" t="s">
        <v>92</v>
      </c>
      <c r="L15" s="105"/>
    </row>
    <row r="16" spans="1:12" ht="81.75" customHeight="1" x14ac:dyDescent="0.25">
      <c r="A16" s="47">
        <v>2</v>
      </c>
      <c r="B16" s="6" t="s">
        <v>56</v>
      </c>
      <c r="C16" s="39" t="s">
        <v>55</v>
      </c>
      <c r="D16" s="7">
        <v>69.28</v>
      </c>
      <c r="E16" s="7">
        <v>68.73</v>
      </c>
      <c r="F16" s="7">
        <v>71.209999999999994</v>
      </c>
      <c r="G16" s="7">
        <v>68.73</v>
      </c>
      <c r="H16" s="6" t="s">
        <v>131</v>
      </c>
    </row>
    <row r="17" spans="1:10" ht="35.25" customHeight="1" x14ac:dyDescent="0.25">
      <c r="A17" s="111" t="s">
        <v>52</v>
      </c>
      <c r="B17" s="111"/>
      <c r="C17" s="111"/>
      <c r="D17" s="111"/>
      <c r="E17" s="111"/>
      <c r="F17" s="111"/>
      <c r="G17" s="111"/>
      <c r="H17" s="111"/>
    </row>
    <row r="18" spans="1:10" ht="35.25" customHeight="1" x14ac:dyDescent="0.25">
      <c r="A18" s="111" t="s">
        <v>53</v>
      </c>
      <c r="B18" s="111"/>
      <c r="C18" s="111"/>
      <c r="D18" s="111"/>
      <c r="E18" s="111"/>
      <c r="F18" s="111"/>
      <c r="G18" s="111"/>
      <c r="H18" s="111"/>
    </row>
    <row r="19" spans="1:10" ht="25.5" customHeight="1" x14ac:dyDescent="0.25">
      <c r="A19" s="39"/>
      <c r="B19" s="39" t="s">
        <v>37</v>
      </c>
      <c r="C19" s="39"/>
      <c r="D19" s="39"/>
      <c r="E19" s="39"/>
      <c r="F19" s="39"/>
      <c r="G19" s="39"/>
      <c r="H19" s="39"/>
    </row>
    <row r="20" spans="1:10" s="49" customFormat="1" ht="60" customHeight="1" x14ac:dyDescent="0.25">
      <c r="A20" s="39">
        <v>3</v>
      </c>
      <c r="B20" s="6" t="s">
        <v>76</v>
      </c>
      <c r="C20" s="40" t="s">
        <v>57</v>
      </c>
      <c r="D20" s="8">
        <v>1</v>
      </c>
      <c r="E20" s="8">
        <v>2</v>
      </c>
      <c r="F20" s="8">
        <v>1</v>
      </c>
      <c r="G20" s="8">
        <v>1</v>
      </c>
      <c r="H20" s="6" t="s">
        <v>130</v>
      </c>
      <c r="I20" s="6" t="s">
        <v>92</v>
      </c>
      <c r="J20" s="42"/>
    </row>
    <row r="21" spans="1:10" s="49" customFormat="1" ht="69" customHeight="1" x14ac:dyDescent="0.25">
      <c r="A21" s="39">
        <v>4</v>
      </c>
      <c r="B21" s="6" t="s">
        <v>58</v>
      </c>
      <c r="C21" s="40" t="s">
        <v>55</v>
      </c>
      <c r="D21" s="1">
        <v>13.18</v>
      </c>
      <c r="E21" s="1">
        <v>14.97</v>
      </c>
      <c r="F21" s="1">
        <v>13.78</v>
      </c>
      <c r="G21" s="1">
        <v>15.57</v>
      </c>
      <c r="H21" s="6" t="s">
        <v>130</v>
      </c>
      <c r="I21" s="42"/>
      <c r="J21" s="42"/>
    </row>
    <row r="22" spans="1:10" s="49" customFormat="1" ht="83.25" customHeight="1" x14ac:dyDescent="0.25">
      <c r="A22" s="39">
        <v>5</v>
      </c>
      <c r="B22" s="6" t="s">
        <v>120</v>
      </c>
      <c r="C22" s="40" t="s">
        <v>57</v>
      </c>
      <c r="D22" s="13">
        <v>0</v>
      </c>
      <c r="E22" s="13">
        <v>0</v>
      </c>
      <c r="F22" s="13">
        <v>3</v>
      </c>
      <c r="G22" s="13">
        <v>0</v>
      </c>
      <c r="H22" s="6" t="s">
        <v>131</v>
      </c>
      <c r="I22" s="42"/>
      <c r="J22" s="42"/>
    </row>
    <row r="23" spans="1:10" s="49" customFormat="1" ht="98.25" customHeight="1" x14ac:dyDescent="0.25">
      <c r="A23" s="39">
        <v>6</v>
      </c>
      <c r="B23" s="6" t="s">
        <v>70</v>
      </c>
      <c r="C23" s="40" t="s">
        <v>57</v>
      </c>
      <c r="D23" s="13">
        <v>0</v>
      </c>
      <c r="E23" s="13">
        <v>0</v>
      </c>
      <c r="F23" s="13">
        <v>0</v>
      </c>
      <c r="G23" s="13">
        <v>0</v>
      </c>
      <c r="H23" s="40"/>
      <c r="I23" s="42"/>
      <c r="J23" s="42"/>
    </row>
    <row r="24" spans="1:10" s="49" customFormat="1" ht="81" customHeight="1" x14ac:dyDescent="0.25">
      <c r="A24" s="39">
        <v>7</v>
      </c>
      <c r="B24" s="6" t="s">
        <v>83</v>
      </c>
      <c r="C24" s="40" t="s">
        <v>55</v>
      </c>
      <c r="D24" s="1">
        <v>45.59</v>
      </c>
      <c r="E24" s="1">
        <v>46.46</v>
      </c>
      <c r="F24" s="1">
        <v>46.87</v>
      </c>
      <c r="G24" s="1">
        <v>46.46</v>
      </c>
      <c r="H24" s="6" t="s">
        <v>131</v>
      </c>
      <c r="I24" s="42"/>
      <c r="J24" s="42"/>
    </row>
    <row r="25" spans="1:10" s="49" customFormat="1" ht="44.25" customHeight="1" x14ac:dyDescent="0.25">
      <c r="A25" s="111" t="s">
        <v>59</v>
      </c>
      <c r="B25" s="111"/>
      <c r="C25" s="111"/>
      <c r="D25" s="111"/>
      <c r="E25" s="111"/>
      <c r="F25" s="111"/>
      <c r="G25" s="111"/>
      <c r="H25" s="111"/>
      <c r="I25" s="42"/>
      <c r="J25" s="42"/>
    </row>
    <row r="26" spans="1:10" s="49" customFormat="1" x14ac:dyDescent="0.25">
      <c r="A26" s="40"/>
      <c r="B26" s="39" t="s">
        <v>91</v>
      </c>
      <c r="C26" s="40"/>
      <c r="D26" s="40"/>
      <c r="E26" s="40"/>
      <c r="F26" s="40"/>
      <c r="G26" s="40"/>
      <c r="H26" s="40"/>
      <c r="I26" s="42"/>
      <c r="J26" s="42"/>
    </row>
    <row r="27" spans="1:10" s="49" customFormat="1" ht="88.5" customHeight="1" x14ac:dyDescent="0.25">
      <c r="A27" s="39">
        <v>8</v>
      </c>
      <c r="B27" s="6" t="s">
        <v>84</v>
      </c>
      <c r="C27" s="40" t="s">
        <v>55</v>
      </c>
      <c r="D27" s="12">
        <v>22.2</v>
      </c>
      <c r="E27" s="1">
        <v>23.68</v>
      </c>
      <c r="F27" s="12">
        <v>24.8</v>
      </c>
      <c r="G27" s="1">
        <v>28.2</v>
      </c>
      <c r="H27" s="6" t="s">
        <v>130</v>
      </c>
      <c r="I27" s="42"/>
      <c r="J27" s="42"/>
    </row>
    <row r="28" spans="1:10" x14ac:dyDescent="0.25">
      <c r="A28" s="3"/>
    </row>
    <row r="29" spans="1:10" x14ac:dyDescent="0.25">
      <c r="A29" s="4"/>
    </row>
    <row r="30" spans="1:10" x14ac:dyDescent="0.25">
      <c r="A30" s="43"/>
    </row>
    <row r="31" spans="1:10" ht="73.5" customHeight="1" x14ac:dyDescent="0.25">
      <c r="A31" s="110" t="s">
        <v>98</v>
      </c>
      <c r="B31" s="110"/>
      <c r="H31" s="41" t="s">
        <v>85</v>
      </c>
    </row>
  </sheetData>
  <mergeCells count="18">
    <mergeCell ref="A31:B31"/>
    <mergeCell ref="C8:C10"/>
    <mergeCell ref="B8:B10"/>
    <mergeCell ref="A8:A10"/>
    <mergeCell ref="H8:H10"/>
    <mergeCell ref="F9:G9"/>
    <mergeCell ref="D8:G8"/>
    <mergeCell ref="D9:E9"/>
    <mergeCell ref="A25:H25"/>
    <mergeCell ref="B12:H12"/>
    <mergeCell ref="A17:H17"/>
    <mergeCell ref="A13:H13"/>
    <mergeCell ref="A18:H18"/>
    <mergeCell ref="L11:L15"/>
    <mergeCell ref="A5:H5"/>
    <mergeCell ref="A3:H3"/>
    <mergeCell ref="A6:H6"/>
    <mergeCell ref="A7:H7"/>
  </mergeCells>
  <pageMargins left="0.31496062992125984" right="0.31496062992125984" top="0.74803149606299213" bottom="0.35433070866141736" header="0.31496062992125984" footer="0.31496062992125984"/>
  <pageSetup paperSize="9" scale="80"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view="pageBreakPreview" zoomScale="90" zoomScaleSheetLayoutView="90" workbookViewId="0">
      <selection activeCell="C14" sqref="C14:C15"/>
    </sheetView>
  </sheetViews>
  <sheetFormatPr defaultRowHeight="15.75" x14ac:dyDescent="0.25"/>
  <cols>
    <col min="1" max="1" width="5.5703125" style="59" customWidth="1"/>
    <col min="2" max="2" width="44.28515625" style="60" customWidth="1"/>
    <col min="3" max="3" width="32.5703125" style="60" customWidth="1"/>
    <col min="4" max="7" width="11.140625" style="60" customWidth="1"/>
    <col min="8" max="8" width="60.7109375" style="61" customWidth="1"/>
    <col min="9" max="9" width="13.140625" style="60" customWidth="1"/>
    <col min="10" max="16384" width="9.140625" style="63"/>
  </cols>
  <sheetData>
    <row r="1" spans="1:9" x14ac:dyDescent="0.25">
      <c r="I1" s="62" t="s">
        <v>111</v>
      </c>
    </row>
    <row r="2" spans="1:9" x14ac:dyDescent="0.25">
      <c r="D2" s="117" t="s">
        <v>20</v>
      </c>
      <c r="E2" s="117"/>
    </row>
    <row r="3" spans="1:9" x14ac:dyDescent="0.25">
      <c r="A3" s="118" t="s">
        <v>31</v>
      </c>
      <c r="B3" s="118"/>
      <c r="C3" s="118"/>
      <c r="D3" s="118"/>
      <c r="E3" s="118"/>
      <c r="F3" s="118"/>
      <c r="G3" s="118"/>
      <c r="H3" s="118"/>
      <c r="I3" s="118"/>
    </row>
    <row r="4" spans="1:9" ht="23.25" customHeight="1" x14ac:dyDescent="0.25">
      <c r="A4" s="116" t="s">
        <v>72</v>
      </c>
      <c r="B4" s="116"/>
      <c r="C4" s="116"/>
      <c r="D4" s="116"/>
      <c r="E4" s="116"/>
      <c r="F4" s="116"/>
      <c r="G4" s="116"/>
      <c r="H4" s="116"/>
      <c r="I4" s="64"/>
    </row>
    <row r="5" spans="1:9" ht="36.75" customHeight="1" x14ac:dyDescent="0.25">
      <c r="A5" s="122" t="s">
        <v>1</v>
      </c>
      <c r="B5" s="122" t="s">
        <v>21</v>
      </c>
      <c r="C5" s="122" t="s">
        <v>22</v>
      </c>
      <c r="D5" s="122" t="s">
        <v>112</v>
      </c>
      <c r="E5" s="122"/>
      <c r="F5" s="122" t="s">
        <v>113</v>
      </c>
      <c r="G5" s="122"/>
      <c r="H5" s="123" t="s">
        <v>38</v>
      </c>
      <c r="I5" s="122" t="s">
        <v>23</v>
      </c>
    </row>
    <row r="6" spans="1:9" ht="48.75" customHeight="1" x14ac:dyDescent="0.25">
      <c r="A6" s="122"/>
      <c r="B6" s="122"/>
      <c r="C6" s="122"/>
      <c r="D6" s="65" t="s">
        <v>24</v>
      </c>
      <c r="E6" s="65" t="s">
        <v>25</v>
      </c>
      <c r="F6" s="65" t="s">
        <v>26</v>
      </c>
      <c r="G6" s="65" t="s">
        <v>25</v>
      </c>
      <c r="H6" s="124"/>
      <c r="I6" s="122"/>
    </row>
    <row r="7" spans="1:9" x14ac:dyDescent="0.25">
      <c r="A7" s="65">
        <v>1</v>
      </c>
      <c r="B7" s="65">
        <v>2</v>
      </c>
      <c r="C7" s="65">
        <v>3</v>
      </c>
      <c r="D7" s="65">
        <v>4</v>
      </c>
      <c r="E7" s="65">
        <v>5</v>
      </c>
      <c r="F7" s="65">
        <v>6</v>
      </c>
      <c r="G7" s="65">
        <v>7</v>
      </c>
      <c r="H7" s="65">
        <v>9</v>
      </c>
      <c r="I7" s="65">
        <v>10</v>
      </c>
    </row>
    <row r="8" spans="1:9" ht="22.5" customHeight="1" x14ac:dyDescent="0.25">
      <c r="A8" s="121" t="s">
        <v>71</v>
      </c>
      <c r="B8" s="121"/>
      <c r="C8" s="121"/>
      <c r="D8" s="121"/>
      <c r="E8" s="121"/>
      <c r="F8" s="121"/>
      <c r="G8" s="121"/>
      <c r="H8" s="121"/>
      <c r="I8" s="121"/>
    </row>
    <row r="9" spans="1:9" ht="18" customHeight="1" x14ac:dyDescent="0.25">
      <c r="A9" s="121" t="s">
        <v>61</v>
      </c>
      <c r="B9" s="121"/>
      <c r="C9" s="121"/>
      <c r="D9" s="121"/>
      <c r="E9" s="121"/>
      <c r="F9" s="121"/>
      <c r="G9" s="121"/>
      <c r="H9" s="121"/>
      <c r="I9" s="121"/>
    </row>
    <row r="10" spans="1:9" ht="62.25" customHeight="1" x14ac:dyDescent="0.25">
      <c r="A10" s="57" t="s">
        <v>28</v>
      </c>
      <c r="B10" s="50" t="s">
        <v>75</v>
      </c>
      <c r="C10" s="112" t="s">
        <v>88</v>
      </c>
      <c r="D10" s="51">
        <v>44562</v>
      </c>
      <c r="E10" s="51">
        <v>44926</v>
      </c>
      <c r="F10" s="51">
        <v>44562</v>
      </c>
      <c r="G10" s="51">
        <v>44712</v>
      </c>
      <c r="H10" s="50" t="s">
        <v>40</v>
      </c>
      <c r="I10" s="50"/>
    </row>
    <row r="11" spans="1:9" s="58" customFormat="1" ht="266.25" customHeight="1" x14ac:dyDescent="0.25">
      <c r="A11" s="57"/>
      <c r="B11" s="50" t="s">
        <v>125</v>
      </c>
      <c r="C11" s="113"/>
      <c r="D11" s="51"/>
      <c r="E11" s="51">
        <v>44926</v>
      </c>
      <c r="F11" s="51"/>
      <c r="G11" s="51">
        <v>44712</v>
      </c>
      <c r="H11" s="48" t="s">
        <v>115</v>
      </c>
      <c r="I11" s="50"/>
    </row>
    <row r="12" spans="1:9" s="58" customFormat="1" ht="54.75" customHeight="1" x14ac:dyDescent="0.25">
      <c r="A12" s="57" t="s">
        <v>29</v>
      </c>
      <c r="B12" s="50" t="s">
        <v>87</v>
      </c>
      <c r="C12" s="112" t="s">
        <v>114</v>
      </c>
      <c r="D12" s="51">
        <v>44562</v>
      </c>
      <c r="E12" s="51">
        <v>44926</v>
      </c>
      <c r="F12" s="51">
        <v>44562</v>
      </c>
      <c r="G12" s="51" t="s">
        <v>126</v>
      </c>
      <c r="H12" s="54" t="s">
        <v>116</v>
      </c>
      <c r="I12" s="50"/>
    </row>
    <row r="13" spans="1:9" s="58" customFormat="1" ht="104.25" customHeight="1" x14ac:dyDescent="0.25">
      <c r="A13" s="57"/>
      <c r="B13" s="50" t="s">
        <v>124</v>
      </c>
      <c r="C13" s="113"/>
      <c r="D13" s="51"/>
      <c r="E13" s="51">
        <v>44926</v>
      </c>
      <c r="F13" s="51"/>
      <c r="G13" s="51">
        <v>44663</v>
      </c>
      <c r="H13" s="50" t="s">
        <v>122</v>
      </c>
      <c r="I13" s="50"/>
    </row>
    <row r="14" spans="1:9" s="58" customFormat="1" ht="117.75" customHeight="1" x14ac:dyDescent="0.25">
      <c r="A14" s="57" t="s">
        <v>65</v>
      </c>
      <c r="B14" s="50" t="s">
        <v>89</v>
      </c>
      <c r="C14" s="112" t="s">
        <v>129</v>
      </c>
      <c r="D14" s="51">
        <v>44562</v>
      </c>
      <c r="E14" s="51">
        <v>44926</v>
      </c>
      <c r="F14" s="51">
        <v>44562</v>
      </c>
      <c r="G14" s="51">
        <v>44926</v>
      </c>
      <c r="H14" s="50" t="s">
        <v>117</v>
      </c>
      <c r="I14" s="50"/>
    </row>
    <row r="15" spans="1:9" s="58" customFormat="1" ht="305.25" customHeight="1" x14ac:dyDescent="0.25">
      <c r="A15" s="57"/>
      <c r="B15" s="50" t="s">
        <v>90</v>
      </c>
      <c r="C15" s="113"/>
      <c r="D15" s="51"/>
      <c r="E15" s="51">
        <v>44926</v>
      </c>
      <c r="F15" s="51"/>
      <c r="G15" s="51">
        <v>44926</v>
      </c>
      <c r="H15" s="48" t="s">
        <v>128</v>
      </c>
      <c r="I15" s="50"/>
    </row>
    <row r="16" spans="1:9" s="58" customFormat="1" ht="93" customHeight="1" x14ac:dyDescent="0.25">
      <c r="A16" s="57" t="s">
        <v>65</v>
      </c>
      <c r="B16" s="50" t="s">
        <v>77</v>
      </c>
      <c r="C16" s="112" t="s">
        <v>119</v>
      </c>
      <c r="D16" s="51">
        <v>44562</v>
      </c>
      <c r="E16" s="51">
        <v>44926</v>
      </c>
      <c r="F16" s="51">
        <v>44562</v>
      </c>
      <c r="G16" s="51">
        <v>44926</v>
      </c>
      <c r="H16" s="53" t="s">
        <v>118</v>
      </c>
      <c r="I16" s="50"/>
    </row>
    <row r="17" spans="1:9" s="58" customFormat="1" ht="119.25" customHeight="1" x14ac:dyDescent="0.25">
      <c r="A17" s="57"/>
      <c r="B17" s="50" t="s">
        <v>127</v>
      </c>
      <c r="C17" s="113"/>
      <c r="D17" s="51"/>
      <c r="E17" s="51">
        <v>44926</v>
      </c>
      <c r="F17" s="51"/>
      <c r="G17" s="52">
        <v>44607</v>
      </c>
      <c r="H17" s="53" t="s">
        <v>123</v>
      </c>
      <c r="I17" s="50"/>
    </row>
    <row r="18" spans="1:9" s="58" customFormat="1" x14ac:dyDescent="0.25">
      <c r="A18" s="119" t="s">
        <v>30</v>
      </c>
      <c r="B18" s="119"/>
      <c r="C18" s="119"/>
      <c r="D18" s="55"/>
      <c r="E18" s="55"/>
      <c r="F18" s="55"/>
      <c r="G18" s="55"/>
      <c r="H18" s="56" t="s">
        <v>78</v>
      </c>
      <c r="I18" s="55"/>
    </row>
    <row r="19" spans="1:9" s="58" customFormat="1" ht="18.75" customHeight="1" x14ac:dyDescent="0.25">
      <c r="A19" s="120" t="s">
        <v>39</v>
      </c>
      <c r="B19" s="120"/>
      <c r="C19" s="120"/>
      <c r="D19" s="120"/>
      <c r="E19" s="120"/>
      <c r="F19" s="120"/>
      <c r="G19" s="120"/>
      <c r="H19" s="120"/>
      <c r="I19" s="120"/>
    </row>
    <row r="20" spans="1:9" s="58" customFormat="1" ht="15.75" customHeight="1" x14ac:dyDescent="0.25">
      <c r="A20" s="120"/>
      <c r="B20" s="120"/>
      <c r="C20" s="120"/>
      <c r="D20" s="120"/>
      <c r="E20" s="120"/>
      <c r="F20" s="120"/>
      <c r="G20" s="120"/>
      <c r="H20" s="120"/>
      <c r="I20" s="120"/>
    </row>
    <row r="21" spans="1:9" s="58" customFormat="1" ht="74.25" customHeight="1" x14ac:dyDescent="0.25">
      <c r="A21" s="115" t="s">
        <v>98</v>
      </c>
      <c r="B21" s="115"/>
      <c r="C21" s="115"/>
      <c r="D21" s="66"/>
      <c r="E21" s="55"/>
      <c r="F21" s="55"/>
      <c r="G21" s="55"/>
      <c r="H21" s="114" t="s">
        <v>85</v>
      </c>
      <c r="I21" s="114"/>
    </row>
    <row r="22" spans="1:9" s="58" customFormat="1" x14ac:dyDescent="0.25">
      <c r="A22" s="66"/>
      <c r="B22" s="55"/>
      <c r="C22" s="55"/>
      <c r="D22" s="55"/>
      <c r="E22" s="55"/>
      <c r="F22" s="55"/>
      <c r="G22" s="55"/>
      <c r="H22" s="56"/>
      <c r="I22" s="55"/>
    </row>
  </sheetData>
  <mergeCells count="20">
    <mergeCell ref="A4:H4"/>
    <mergeCell ref="D2:E2"/>
    <mergeCell ref="A3:I3"/>
    <mergeCell ref="A18:C18"/>
    <mergeCell ref="A19:I20"/>
    <mergeCell ref="A9:I9"/>
    <mergeCell ref="I5:I6"/>
    <mergeCell ref="B5:B6"/>
    <mergeCell ref="C5:C6"/>
    <mergeCell ref="A5:A6"/>
    <mergeCell ref="D5:E5"/>
    <mergeCell ref="F5:G5"/>
    <mergeCell ref="A8:I8"/>
    <mergeCell ref="H5:H6"/>
    <mergeCell ref="C16:C17"/>
    <mergeCell ref="C14:C15"/>
    <mergeCell ref="C12:C13"/>
    <mergeCell ref="C10:C11"/>
    <mergeCell ref="H21:I21"/>
    <mergeCell ref="A21:C21"/>
  </mergeCells>
  <pageMargins left="0.31496062992125984" right="0.31496062992125984" top="0.74803149606299213" bottom="0.35433070866141736"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таблица 8</vt:lpstr>
      <vt:lpstr>таблица 9</vt:lpstr>
      <vt:lpstr>таблица 10</vt:lpstr>
      <vt:lpstr>таблица 11</vt:lpstr>
      <vt:lpstr>'таблица 10'!Область_печати</vt:lpstr>
      <vt:lpstr>'таблица 11'!Область_печати</vt:lpstr>
      <vt:lpstr>'таблица 8'!Область_печати</vt:lpstr>
      <vt:lpstr>'таблица 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2023-04-18T12:53:54Z</dcterms:modified>
</cp:coreProperties>
</file>