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55" yWindow="-135" windowWidth="19665" windowHeight="12900" activeTab="3"/>
  </bookViews>
  <sheets>
    <sheet name="таблица 8" sheetId="1" r:id="rId1"/>
    <sheet name="таблица 9" sheetId="2" r:id="rId2"/>
    <sheet name="таблица 10" sheetId="4" r:id="rId3"/>
    <sheet name="таблица 11" sheetId="5" r:id="rId4"/>
  </sheets>
  <definedNames>
    <definedName name="_xlnm.Print_Area" localSheetId="2">'таблица 10'!$A$1:$L$38</definedName>
    <definedName name="_xlnm.Print_Area" localSheetId="3">'таблица 11'!$A$1:$O$24</definedName>
    <definedName name="_xlnm.Print_Area" localSheetId="0">'таблица 8'!$A$1:$T$41</definedName>
    <definedName name="_xlnm.Print_Area" localSheetId="1">'таблица 9'!$A$1:$J$28</definedName>
  </definedNames>
  <calcPr calcId="162913" iterate="1"/>
</workbook>
</file>

<file path=xl/calcChain.xml><?xml version="1.0" encoding="utf-8"?>
<calcChain xmlns="http://schemas.openxmlformats.org/spreadsheetml/2006/main">
  <c r="J19" i="1" l="1"/>
  <c r="I19" i="1"/>
  <c r="F19" i="2"/>
  <c r="E16" i="2" l="1"/>
  <c r="F16" i="2"/>
  <c r="E17" i="2"/>
  <c r="F17" i="2"/>
  <c r="D17" i="2"/>
  <c r="D16" i="2"/>
  <c r="F12" i="2"/>
  <c r="F15" i="2" s="1"/>
  <c r="D12" i="2"/>
  <c r="D15" i="2" s="1"/>
  <c r="E12" i="2"/>
  <c r="E15" i="2" s="1"/>
  <c r="H19" i="1" l="1"/>
</calcChain>
</file>

<file path=xl/sharedStrings.xml><?xml version="1.0" encoding="utf-8"?>
<sst xmlns="http://schemas.openxmlformats.org/spreadsheetml/2006/main" count="185" uniqueCount="136">
  <si>
    <t>Форма</t>
  </si>
  <si>
    <t>об использовании средств бюджета города-курорта Пятигорска на реализацию муниципальной программы</t>
  </si>
  <si>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</si>
  <si>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</si>
  <si>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</si>
  <si>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</si>
  <si>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 xml:space="preserve">Расходы за отчетный год </t>
  </si>
  <si>
    <t>(тыс. рублей)</t>
  </si>
  <si>
    <t>Программа</t>
  </si>
  <si>
    <t>Подпрограмма</t>
  </si>
  <si>
    <t>Направление расходов</t>
  </si>
  <si>
    <t>кассовое исполнение</t>
  </si>
  <si>
    <t>________________________</t>
  </si>
  <si>
    <r>
      <t>*</t>
    </r>
    <r>
      <rPr>
        <sz val="12"/>
        <color indexed="8"/>
        <rFont val="Times New Roman"/>
        <family val="1"/>
        <charset val="204"/>
      </rPr>
      <t xml:space="preserve"> Для годового отчета - 31 декабря отчетного финансового года.</t>
    </r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</si>
  <si>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</si>
  <si>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</si>
  <si>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</si>
  <si>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t>план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</si>
  <si>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</si>
  <si>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</si>
  <si>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фактическое значение на конец года</t>
  </si>
  <si>
    <t xml:space="preserve">Единица измерения </t>
  </si>
  <si>
    <t>ОТЧЕТ</t>
  </si>
  <si>
    <t>ИНФОРМАЦИЯ</t>
  </si>
  <si>
    <t>СВЕДЕНИЯ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</si>
  <si>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</si>
  <si>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</si>
  <si>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</si>
  <si>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</si>
  <si>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</si>
  <si>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</si>
  <si>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1.1.</t>
  </si>
  <si>
    <t>2.1.</t>
  </si>
  <si>
    <t>2.2.</t>
  </si>
  <si>
    <t>____________________________________________</t>
  </si>
  <si>
    <t>о степени выполнения основных мероприятий подпрограмм муниципальной программы города-курорта Пятигорска</t>
  </si>
  <si>
    <t>в том числе следующие основные мероприятия подпрограммы 1</t>
  </si>
  <si>
    <t>Обеспечение деятельности по реализации программы</t>
  </si>
  <si>
    <t>Сводная бюджетная роспись на 31 декабря отчетного года</t>
  </si>
  <si>
    <t>основное мероприятие</t>
  </si>
  <si>
    <t>утверждено в программе на 31 декабря отчетного года</t>
  </si>
  <si>
    <t>о расходах на реализацию целей Программы за счет средств бюджет города-курорта Пятигорска и иных источников финансирования (в разрезе источников финансового обеспечения)</t>
  </si>
  <si>
    <t xml:space="preserve">о достижении значений  индикаторов достижения целей и показателей решения задач подпрограмм  Программы </t>
  </si>
  <si>
    <t>Наименование индикатора достижения цели Программы,             показателя решения задач подпрограммы</t>
  </si>
  <si>
    <t>инидикаторы достижения цели 1 Программы:</t>
  </si>
  <si>
    <t>показатели решения задачи 1 подпрограммы 1</t>
  </si>
  <si>
    <t xml:space="preserve"> Таблица 8</t>
  </si>
  <si>
    <t>средства местного бюджета</t>
  </si>
  <si>
    <t>3.1.</t>
  </si>
  <si>
    <t>исполнение основных мероприятий, меропиятий, контрольных событий в соответствии с планом-графиком</t>
  </si>
  <si>
    <t>* При наличии отклонений плановых сроков реализации мероприятий от фактических, приводится краткое описание проблем, а при отсутствии отклонений – указывается «нет».</t>
  </si>
  <si>
    <t>выполнено в полном объеме</t>
  </si>
  <si>
    <t>Подпрограмма 3 «Обеспечение реализации программы и общепрограммные мероприятия», всего</t>
  </si>
  <si>
    <t>03</t>
  </si>
  <si>
    <t>Подпрограмма 1 «Современная городская среда в городе-курорте Пятигорске», всего</t>
  </si>
  <si>
    <t>Основное мероприятие 1.1 «Проведение анализа текущего состояния территорий муниципального образования города-курорта Пятигорска»</t>
  </si>
  <si>
    <t>Основное мероприятие 1.3 «Вовлечение граждан и организаций в реализацию мероприятий по благоустройству дворовых территорий и общественных территорий в городе-курорте Пятигорске»</t>
  </si>
  <si>
    <t>Подпрограмма 2 «Обеспечение реализации программы и общепрограммные мероприятия», всего</t>
  </si>
  <si>
    <t>14</t>
  </si>
  <si>
    <t>02</t>
  </si>
  <si>
    <t>0000</t>
  </si>
  <si>
    <t>0</t>
  </si>
  <si>
    <t xml:space="preserve">цель 1 программы:  «Повышение уровня благоустройства нуждающихся в благоустройстве общественных территорий города-курорта Пятигорска, а также дворовых территорий многоквартирных домов»   </t>
  </si>
  <si>
    <t>Подпрограмма 1 Подпрограмма 1 «Современная городская среда в городе-курорте Пятигорске»</t>
  </si>
  <si>
    <t>задача  1 подпрограммы 1 программы: «Организация мероприятий по благоустройству нуждающихся в благоустройстве общественных территорий  и дворовых территорий многоквартирных домов города-курорта Пятигорска»</t>
  </si>
  <si>
    <t>Доля площади благоустроенных общественных территорий по отношению к общей площади  общественных территорий, нуждающихся в благоустройстве</t>
  </si>
  <si>
    <t>процентов</t>
  </si>
  <si>
    <t>Доля площади благоустроенных дворовых территорий по отношению к общей площади  дворовых территорий, нуждающихся в благоустройстве</t>
  </si>
  <si>
    <t>единиц</t>
  </si>
  <si>
    <t>Доля благоустроенных общественных территорий по отношению к общему количеству  общественных территорий, нуждающихся в благоустройстве</t>
  </si>
  <si>
    <t>Задача 2 «Повышение уровня вовлеченности заинтересованных граждан, организаций в реализацию мероприятий по благоустройству нуждающихся в благоустройстве общественных территорий города-курорта Пятигорска, а также дворовых территорий многоквартирных домов»</t>
  </si>
  <si>
    <t>1.2.</t>
  </si>
  <si>
    <t>показатели решения задачи 2подпрограммы 1</t>
  </si>
  <si>
    <t>Подпрограмма 1 «Современная городская среда в городе-курорте Пятигорске»</t>
  </si>
  <si>
    <t>средства бюджета Ставропольского края</t>
  </si>
  <si>
    <t>в том числе:</t>
  </si>
  <si>
    <t>не требует финансового обеспечения</t>
  </si>
  <si>
    <t>Основное мероприятие 1.3. «Вовлечение граждан и организаций в реализацию мероприятий по благоустройству дворовых территорий и общественных территорий в городе-курорте Пятигорске»</t>
  </si>
  <si>
    <t>*  В соответствии с муниципальной программой города-курорта Пятигорска.</t>
  </si>
  <si>
    <t>2.3.</t>
  </si>
  <si>
    <t>3.</t>
  </si>
  <si>
    <t xml:space="preserve"> города-курорта Пятигорска «Формирование современной городской среды» на 2018 – 2024 годы</t>
  </si>
  <si>
    <t>Муниципальная программа города-курорта Пятигорска
«Формирование современной городской среды» на 2018 – 2024 годы, всего</t>
  </si>
  <si>
    <t>«Региональный проект «Формирование комфортной городской среды»</t>
  </si>
  <si>
    <t>2.4.</t>
  </si>
  <si>
    <t>Количество дворовых территорий, в отно-шении которых проведены работы по благоустройству</t>
  </si>
  <si>
    <t>Количество благоустроенных дворовых территорий, земельные участки под которыми находятся в муниципальной собственности, либо если указанные земельные участки относятся к землям, государственная собственность на которые не разграничена</t>
  </si>
  <si>
    <t>2.5.</t>
  </si>
  <si>
    <t>Муниципальная программа города-курорта Пятигорска «Формирование современной городской среды» на 2018 – 2024 годы</t>
  </si>
  <si>
    <t xml:space="preserve"> «Формирование современной городской среды» на 2018 – 2024</t>
  </si>
  <si>
    <t>города-курорта Пятигорска «Формирование современной городской среды» на 2018 – 2024</t>
  </si>
  <si>
    <t xml:space="preserve"> по муниципальной программе города-курорта Пятигорска «Формирование современной городской среды» на 2018 – 2024 годы</t>
  </si>
  <si>
    <t>F2</t>
  </si>
  <si>
    <t>55550</t>
  </si>
  <si>
    <t>Основное мероприятие  «Проведение анализа текущего состояния территорий муниципального образования города-курорта Пятигорска»</t>
  </si>
  <si>
    <t xml:space="preserve"> «Региональный проект «Формирование комфортной городской среды»</t>
  </si>
  <si>
    <t>Количество общественных территорий, в отношении которых проведены работы по благоустройству</t>
  </si>
  <si>
    <t>Основное мероприятие «Вовлечение граждан и организаций в реализацию мероприятий по благоустройству дворовых территорий и общественных территорий в городе-курорте Пятигорске»</t>
  </si>
  <si>
    <t>приложение 1</t>
  </si>
  <si>
    <t>приложение 4</t>
  </si>
  <si>
    <t>приложение 2</t>
  </si>
  <si>
    <t>приложение 3</t>
  </si>
  <si>
    <t>Заместитель главы администрации города Пятигорска - начальник управления</t>
  </si>
  <si>
    <t>О.В.Бельчиков</t>
  </si>
  <si>
    <t>Фактический срок
2020</t>
  </si>
  <si>
    <t>Плановый срок
2020</t>
  </si>
  <si>
    <t>Заместитель начальника МУ «УГХТиС администрации г. Пятигорска» -Андриянов И.А.</t>
  </si>
  <si>
    <t>Заместитель начальника МУ «УГХТиС администрации г. Пятигорска» -Андриянов И.А</t>
  </si>
  <si>
    <t xml:space="preserve"> </t>
  </si>
  <si>
    <t>25.11.2019
27.05.2019
01.06.2020
29.07.2020</t>
  </si>
  <si>
    <t>Заместитель начальника МУ «УГХТиС администрации г. Пятигорска» -Андриянов И.А
Начальник МКУ "Управление капитального строительства"
И.А.Устименко</t>
  </si>
  <si>
    <t>Заместитель главы администрации города Пятигорска-начальник управления</t>
  </si>
  <si>
    <t>Заместитель главы администрации города Пятигорска
 - начальник управления</t>
  </si>
  <si>
    <t>Контрольное событие 1: Сбор и анализ предложений заинтересованных лиц в целях определения перечня общественных территорий, подлежащих благоустройству в первоочередном порядке в 2021 году</t>
  </si>
  <si>
    <t>Реализация программ "Формирование современной городской среды"</t>
  </si>
  <si>
    <t>В рамках данного проекта , благоустроиваются ежегодно общественные территории</t>
  </si>
  <si>
    <t>сводная бюджетная роспись, план на        1 января 2020</t>
  </si>
  <si>
    <t>сводная бюджетная роспись на 31 декабря 2020</t>
  </si>
  <si>
    <t>ответственный исполнитель программы -МУ«УГХТиС администрации города Пятигорска»</t>
  </si>
  <si>
    <t>ответственный исполнитель подпрограммы 1 -МУ«УГХТиС администрации города Пятигорска»</t>
  </si>
  <si>
    <t>08.02.2020
11.09.2020</t>
  </si>
  <si>
    <t>в том числе следующие основные мероприятия подпрограммы 2</t>
  </si>
  <si>
    <t>ответственный исполнитель подпрограммы 2 -МУ«УГХТиС администрации города Пятигорска»</t>
  </si>
  <si>
    <t>Заместитель начальника МУ «УГХТиС администрации г. Пятигорска» -Андриянов И.А Начальник МКУ "Управление по делам территорий г. Пятигорска" Дворников В.Ю.
Начальник МУ "Управление культуры администрации города Пятигорска" Д.В.Васюткин</t>
  </si>
  <si>
    <t>2.1</t>
  </si>
  <si>
    <t>2.2</t>
  </si>
  <si>
    <t>2.3</t>
  </si>
  <si>
    <t>3.1</t>
  </si>
  <si>
    <t>Доля благоустроенных дворовых территорий по отношению к общему количеству  дворовых территорий, нуждающихся в благоустройстве</t>
  </si>
  <si>
    <t xml:space="preserve">Доля граждан, принявших участие в решении вопросов развития городской среды от общего количества граждан в возрасте от 14 лет, проживающих на территории города-курорта Пятигорска </t>
  </si>
  <si>
    <t xml:space="preserve">08 февраля 2020 года  в городе-курорте Пятигорске было проведено  очное голосование жителей города по выбору общественной территории, подлежащей благоустройству в 2021 году в первоочередном порядке, а также голосование с использованием цифровых технологий с 08 февраля по 24 февраля 2020 </t>
  </si>
  <si>
    <t>Отклонение значения показателя связано с отсутствием финансирования Министерством дорожного хозяйства и транспорта Ставропольского края</t>
  </si>
  <si>
    <t>Заключен МК по благоустройству парка "Емануелевский"  от 25.11.2019 
№ 0121300035319000255; а так же МК от 27.05.2020 № 2349НР/1-20 -проведение проверки правильности применения сметных нормативов, индексов и методологии выполнения сметной документации для объекта "Благоустройство сквера им. Л.Н.Толстого", на благоустройство Емануелевского парка № 2354НР/1-20 от 01.06.2020г., на благоустройство Лазаревского сквера  № 2444НР/1-20 от 29.07.2020г.</t>
  </si>
  <si>
    <t>08 февраля 2020 года  в городе-курорте Пятигорске было проведено  очное голосование жителей города по выбору общественной территории, подлежащей благоустройству в 2021 году в первоочередном порядке, а также голосование с использованием цифровых технологий с 08 февраля по 24 февраля 2020 г. Были проведены праздничные мероприятия 11.09.2020г. , посвященные
открытию парка "Емануелевский",  подарок к 240-му дню рождения города-курорта Пятигорска.</t>
  </si>
  <si>
    <t xml:space="preserve">Контрольное событие 2: проведение мероприятий по вовлечению граждан </t>
  </si>
  <si>
    <t>Контрольное событие 3:  Заключение МК на благоустройство общественных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</si>
</sst>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vertical="top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5" fillId="0" borderId="0" xfId="0" applyFont="1" applyFill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5" fillId="0" borderId="0" xfId="0" applyFont="1" applyFill="1" applyBorder="1"/>
    <xf numFmtId="0" fontId="8" fillId="0" borderId="0" xfId="0" applyFont="1" applyFill="1" applyBorder="1"/>
    <xf numFmtId="0" fontId="5" fillId="0" borderId="1" xfId="0" applyFont="1" applyFill="1" applyBorder="1"/>
    <xf numFmtId="0" fontId="5" fillId="0" borderId="0" xfId="0" applyFont="1" applyFill="1"/>
    <xf numFmtId="4" fontId="5" fillId="0" borderId="0" xfId="0" applyNumberFormat="1" applyFont="1" applyFill="1"/>
    <xf numFmtId="0" fontId="8" fillId="0" borderId="0" xfId="0" applyFont="1" applyFill="1" applyAlignment="1">
      <alignment horizontal="right"/>
    </xf>
    <xf numFmtId="165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topLeftCell="A2" zoomScale="70" zoomScaleSheetLayoutView="70" workbookViewId="0">
      <pane ySplit="11" topLeftCell="A18" activePane="bottomLeft" state="frozen"/>
      <selection activeCell="A2" sqref="A2"/>
      <selection pane="bottomLeft" activeCell="B29" sqref="B29"/>
    </sheetView>
  </sheetViews>
  <sheetFormatPr defaultRowHeight="15" x14ac:dyDescent="0.25"/>
  <cols>
    <col min="1" max="1" width="7.5703125" style="2" customWidth="1"/>
    <col min="2" max="2" width="32.5703125" style="2" customWidth="1"/>
    <col min="3" max="3" width="20.42578125" style="2" customWidth="1"/>
    <col min="4" max="4" width="8.42578125" style="2" customWidth="1"/>
    <col min="5" max="6" width="10.7109375" style="2" customWidth="1"/>
    <col min="7" max="7" width="12.140625" style="2" customWidth="1"/>
    <col min="8" max="8" width="14.28515625" style="2" customWidth="1"/>
    <col min="9" max="9" width="13.42578125" style="2" customWidth="1"/>
    <col min="10" max="10" width="15.5703125" style="2" customWidth="1"/>
  </cols>
  <sheetData>
    <row r="1" spans="1:10" ht="18.75" x14ac:dyDescent="0.25">
      <c r="J1" s="28" t="s">
        <v>46</v>
      </c>
    </row>
    <row r="2" spans="1:10" ht="36.75" customHeight="1" x14ac:dyDescent="0.3">
      <c r="A2" s="29"/>
      <c r="J2" s="76" t="s">
        <v>98</v>
      </c>
    </row>
    <row r="3" spans="1:10" ht="18.75" x14ac:dyDescent="0.25">
      <c r="J3" s="28" t="s">
        <v>0</v>
      </c>
    </row>
    <row r="4" spans="1:10" x14ac:dyDescent="0.25">
      <c r="A4" s="29"/>
    </row>
    <row r="5" spans="1:10" ht="18.75" x14ac:dyDescent="0.25">
      <c r="D5" s="30" t="s">
        <v>22</v>
      </c>
    </row>
    <row r="6" spans="1:10" x14ac:dyDescent="0.25">
      <c r="A6" s="31"/>
    </row>
    <row r="7" spans="1:10" ht="15" customHeight="1" x14ac:dyDescent="0.25">
      <c r="A7" s="105" t="s">
        <v>1</v>
      </c>
      <c r="B7" s="105"/>
      <c r="C7" s="105"/>
      <c r="D7" s="105"/>
      <c r="E7" s="105"/>
      <c r="F7" s="105"/>
      <c r="G7" s="105"/>
      <c r="H7" s="105"/>
      <c r="I7" s="105"/>
      <c r="J7" s="105"/>
    </row>
    <row r="8" spans="1:10" ht="30.75" customHeight="1" x14ac:dyDescent="0.25">
      <c r="A8" s="108" t="s">
        <v>81</v>
      </c>
      <c r="B8" s="109"/>
      <c r="C8" s="109"/>
      <c r="D8" s="109"/>
      <c r="E8" s="109"/>
      <c r="F8" s="109"/>
      <c r="G8" s="109"/>
      <c r="H8" s="109"/>
      <c r="I8" s="109"/>
      <c r="J8" s="109"/>
    </row>
    <row r="9" spans="1:10" ht="18.75" customHeight="1" x14ac:dyDescent="0.25">
      <c r="A9" s="103" t="s">
        <v>2</v>
      </c>
      <c r="B9" s="103" t="s">
        <v>3</v>
      </c>
      <c r="C9" s="103" t="s">
        <v>4</v>
      </c>
      <c r="D9" s="103" t="s">
        <v>5</v>
      </c>
      <c r="E9" s="103"/>
      <c r="F9" s="103"/>
      <c r="G9" s="103"/>
      <c r="H9" s="103" t="s">
        <v>6</v>
      </c>
      <c r="I9" s="103"/>
      <c r="J9" s="103"/>
    </row>
    <row r="10" spans="1:10" ht="18.75" x14ac:dyDescent="0.25">
      <c r="A10" s="103"/>
      <c r="B10" s="103"/>
      <c r="C10" s="103"/>
      <c r="D10" s="103"/>
      <c r="E10" s="103"/>
      <c r="F10" s="103"/>
      <c r="G10" s="103"/>
      <c r="H10" s="103" t="s">
        <v>7</v>
      </c>
      <c r="I10" s="103"/>
      <c r="J10" s="103"/>
    </row>
    <row r="11" spans="1:10" ht="113.25" customHeight="1" x14ac:dyDescent="0.25">
      <c r="A11" s="103"/>
      <c r="B11" s="103"/>
      <c r="C11" s="103"/>
      <c r="D11" s="99" t="s">
        <v>8</v>
      </c>
      <c r="E11" s="99" t="s">
        <v>9</v>
      </c>
      <c r="F11" s="32" t="s">
        <v>39</v>
      </c>
      <c r="G11" s="99" t="s">
        <v>10</v>
      </c>
      <c r="H11" s="99" t="s">
        <v>116</v>
      </c>
      <c r="I11" s="64" t="s">
        <v>117</v>
      </c>
      <c r="J11" s="99" t="s">
        <v>11</v>
      </c>
    </row>
    <row r="12" spans="1:10" ht="18.75" hidden="1" x14ac:dyDescent="0.25">
      <c r="A12" s="103"/>
      <c r="B12" s="103"/>
      <c r="C12" s="103"/>
      <c r="D12" s="99"/>
      <c r="E12" s="99"/>
      <c r="F12" s="32"/>
      <c r="G12" s="99"/>
      <c r="H12" s="99"/>
      <c r="I12" s="32"/>
      <c r="J12" s="99"/>
    </row>
    <row r="13" spans="1:10" ht="18.75" x14ac:dyDescent="0.25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  <c r="I13" s="33">
        <v>9</v>
      </c>
      <c r="J13" s="33">
        <v>10</v>
      </c>
    </row>
    <row r="14" spans="1:10" ht="18.75" customHeight="1" x14ac:dyDescent="0.25">
      <c r="A14" s="103">
        <v>1</v>
      </c>
      <c r="B14" s="106" t="s">
        <v>82</v>
      </c>
      <c r="C14" s="107" t="s">
        <v>118</v>
      </c>
      <c r="D14" s="100" t="s">
        <v>58</v>
      </c>
      <c r="E14" s="103"/>
      <c r="F14" s="103"/>
      <c r="G14" s="100"/>
      <c r="H14" s="102">
        <v>83800</v>
      </c>
      <c r="I14" s="102">
        <v>83962.573999999993</v>
      </c>
      <c r="J14" s="102">
        <v>83962.573999999993</v>
      </c>
    </row>
    <row r="15" spans="1:10" ht="65.25" customHeight="1" x14ac:dyDescent="0.25">
      <c r="A15" s="103"/>
      <c r="B15" s="106"/>
      <c r="C15" s="107"/>
      <c r="D15" s="100"/>
      <c r="E15" s="103"/>
      <c r="F15" s="103"/>
      <c r="G15" s="100"/>
      <c r="H15" s="102"/>
      <c r="I15" s="102"/>
      <c r="J15" s="102"/>
    </row>
    <row r="16" spans="1:10" ht="37.5" hidden="1" customHeight="1" x14ac:dyDescent="0.25">
      <c r="A16" s="103"/>
      <c r="B16" s="106"/>
      <c r="C16" s="107"/>
      <c r="D16" s="100"/>
      <c r="E16" s="103"/>
      <c r="F16" s="103"/>
      <c r="G16" s="100"/>
      <c r="H16" s="102"/>
      <c r="I16" s="102"/>
      <c r="J16" s="102"/>
    </row>
    <row r="17" spans="1:10" ht="15" hidden="1" customHeight="1" x14ac:dyDescent="0.25">
      <c r="A17" s="103"/>
      <c r="B17" s="106"/>
      <c r="C17" s="107"/>
      <c r="D17" s="100"/>
      <c r="E17" s="103"/>
      <c r="F17" s="103"/>
      <c r="G17" s="100"/>
      <c r="H17" s="102"/>
      <c r="I17" s="102"/>
      <c r="J17" s="102"/>
    </row>
    <row r="18" spans="1:10" ht="76.5" customHeight="1" x14ac:dyDescent="0.25">
      <c r="A18" s="103"/>
      <c r="B18" s="106"/>
      <c r="C18" s="107"/>
      <c r="D18" s="100"/>
      <c r="E18" s="103"/>
      <c r="F18" s="103"/>
      <c r="G18" s="100"/>
      <c r="H18" s="102"/>
      <c r="I18" s="102"/>
      <c r="J18" s="102"/>
    </row>
    <row r="19" spans="1:10" ht="103.5" customHeight="1" x14ac:dyDescent="0.25">
      <c r="A19" s="103">
        <v>2</v>
      </c>
      <c r="B19" s="103" t="s">
        <v>54</v>
      </c>
      <c r="C19" s="103" t="s">
        <v>119</v>
      </c>
      <c r="D19" s="100" t="s">
        <v>58</v>
      </c>
      <c r="E19" s="103">
        <v>1</v>
      </c>
      <c r="F19" s="100"/>
      <c r="G19" s="100"/>
      <c r="H19" s="101">
        <f>H14</f>
        <v>83800</v>
      </c>
      <c r="I19" s="101">
        <f>I14</f>
        <v>83962.573999999993</v>
      </c>
      <c r="J19" s="101">
        <f>J14</f>
        <v>83962.573999999993</v>
      </c>
    </row>
    <row r="20" spans="1:10" ht="10.5" hidden="1" customHeight="1" x14ac:dyDescent="0.25">
      <c r="A20" s="103"/>
      <c r="B20" s="103"/>
      <c r="C20" s="103"/>
      <c r="D20" s="100"/>
      <c r="E20" s="103"/>
      <c r="F20" s="100"/>
      <c r="G20" s="100"/>
      <c r="H20" s="101"/>
      <c r="I20" s="101"/>
      <c r="J20" s="101"/>
    </row>
    <row r="21" spans="1:10" ht="27.75" hidden="1" customHeight="1" x14ac:dyDescent="0.25">
      <c r="A21" s="103"/>
      <c r="B21" s="103"/>
      <c r="C21" s="103"/>
      <c r="D21" s="100"/>
      <c r="E21" s="103"/>
      <c r="F21" s="100"/>
      <c r="G21" s="100"/>
      <c r="H21" s="101"/>
      <c r="I21" s="101"/>
      <c r="J21" s="101"/>
    </row>
    <row r="22" spans="1:10" ht="15" hidden="1" customHeight="1" x14ac:dyDescent="0.25">
      <c r="A22" s="103"/>
      <c r="B22" s="103"/>
      <c r="C22" s="103"/>
      <c r="D22" s="100"/>
      <c r="E22" s="103"/>
      <c r="F22" s="33"/>
      <c r="G22" s="100"/>
      <c r="H22" s="101"/>
      <c r="I22" s="34"/>
      <c r="J22" s="101"/>
    </row>
    <row r="23" spans="1:10" ht="63.75" customHeight="1" x14ac:dyDescent="0.25">
      <c r="A23" s="33"/>
      <c r="B23" s="33" t="s">
        <v>36</v>
      </c>
      <c r="C23" s="103"/>
      <c r="D23" s="33"/>
      <c r="E23" s="33"/>
      <c r="F23" s="33"/>
      <c r="G23" s="35"/>
      <c r="H23" s="33"/>
      <c r="I23" s="33"/>
      <c r="J23" s="33"/>
    </row>
    <row r="24" spans="1:10" ht="143.25" customHeight="1" x14ac:dyDescent="0.25">
      <c r="A24" s="88" t="s">
        <v>124</v>
      </c>
      <c r="B24" s="86" t="s">
        <v>55</v>
      </c>
      <c r="C24" s="103"/>
      <c r="D24" s="35" t="s">
        <v>58</v>
      </c>
      <c r="E24" s="33">
        <v>1</v>
      </c>
      <c r="F24" s="35" t="s">
        <v>59</v>
      </c>
      <c r="G24" s="35" t="s">
        <v>60</v>
      </c>
      <c r="H24" s="34">
        <v>0</v>
      </c>
      <c r="I24" s="34">
        <v>0</v>
      </c>
      <c r="J24" s="34">
        <v>0</v>
      </c>
    </row>
    <row r="25" spans="1:10" ht="99" customHeight="1" x14ac:dyDescent="0.25">
      <c r="A25" s="88" t="s">
        <v>125</v>
      </c>
      <c r="B25" s="67" t="s">
        <v>95</v>
      </c>
      <c r="C25" s="66"/>
      <c r="D25" s="65" t="s">
        <v>58</v>
      </c>
      <c r="E25" s="66">
        <v>1</v>
      </c>
      <c r="F25" s="65" t="s">
        <v>92</v>
      </c>
      <c r="G25" s="65" t="s">
        <v>93</v>
      </c>
      <c r="H25" s="37">
        <v>83800</v>
      </c>
      <c r="I25" s="38">
        <v>83962.573999999993</v>
      </c>
      <c r="J25" s="37">
        <v>83962.573999999993</v>
      </c>
    </row>
    <row r="26" spans="1:10" ht="168.75" x14ac:dyDescent="0.25">
      <c r="A26" s="88" t="s">
        <v>126</v>
      </c>
      <c r="B26" s="87" t="s">
        <v>56</v>
      </c>
      <c r="C26" s="33"/>
      <c r="D26" s="35" t="s">
        <v>58</v>
      </c>
      <c r="E26" s="33">
        <v>1</v>
      </c>
      <c r="F26" s="35" t="s">
        <v>53</v>
      </c>
      <c r="G26" s="35" t="s">
        <v>60</v>
      </c>
      <c r="H26" s="37">
        <v>0</v>
      </c>
      <c r="I26" s="37">
        <v>0</v>
      </c>
      <c r="J26" s="37">
        <v>0</v>
      </c>
    </row>
    <row r="27" spans="1:10" ht="99" customHeight="1" x14ac:dyDescent="0.25">
      <c r="A27" s="33" t="s">
        <v>80</v>
      </c>
      <c r="B27" s="36" t="s">
        <v>57</v>
      </c>
      <c r="C27" s="99" t="s">
        <v>122</v>
      </c>
      <c r="D27" s="35"/>
      <c r="E27" s="33"/>
      <c r="F27" s="35"/>
      <c r="G27" s="39"/>
      <c r="H27" s="34">
        <v>0</v>
      </c>
      <c r="I27" s="34">
        <v>0</v>
      </c>
      <c r="J27" s="34" t="s">
        <v>61</v>
      </c>
    </row>
    <row r="28" spans="1:10" ht="62.25" customHeight="1" x14ac:dyDescent="0.25">
      <c r="A28" s="36"/>
      <c r="B28" s="36" t="s">
        <v>121</v>
      </c>
      <c r="C28" s="99"/>
      <c r="D28" s="33"/>
      <c r="E28" s="33"/>
      <c r="F28" s="33"/>
      <c r="G28" s="33"/>
      <c r="H28" s="34"/>
      <c r="I28" s="34"/>
      <c r="J28" s="34"/>
    </row>
    <row r="29" spans="1:10" ht="72.75" customHeight="1" x14ac:dyDescent="0.25">
      <c r="A29" s="93" t="s">
        <v>127</v>
      </c>
      <c r="B29" s="36" t="s">
        <v>37</v>
      </c>
      <c r="C29" s="99"/>
      <c r="D29" s="35"/>
      <c r="E29" s="33"/>
      <c r="F29" s="35"/>
      <c r="G29" s="39"/>
      <c r="H29" s="34">
        <v>0</v>
      </c>
      <c r="I29" s="34">
        <v>0</v>
      </c>
      <c r="J29" s="34" t="s">
        <v>61</v>
      </c>
    </row>
    <row r="30" spans="1:10" ht="15.75" x14ac:dyDescent="0.25">
      <c r="A30" s="104" t="s">
        <v>12</v>
      </c>
      <c r="B30" s="104"/>
    </row>
    <row r="31" spans="1:10" ht="18.75" x14ac:dyDescent="0.25">
      <c r="A31" s="105" t="s">
        <v>13</v>
      </c>
      <c r="B31" s="105"/>
      <c r="C31" s="105"/>
      <c r="D31" s="105"/>
    </row>
    <row r="32" spans="1:10" ht="15.75" x14ac:dyDescent="0.25">
      <c r="D32" s="40"/>
    </row>
    <row r="33" spans="1:10" ht="15.75" customHeight="1" x14ac:dyDescent="0.25">
      <c r="A33" s="41"/>
      <c r="I33" s="105" t="s">
        <v>103</v>
      </c>
      <c r="J33" s="105"/>
    </row>
    <row r="34" spans="1:10" s="77" customFormat="1" ht="54.75" customHeight="1" x14ac:dyDescent="0.3">
      <c r="A34" s="97" t="s">
        <v>112</v>
      </c>
      <c r="B34" s="98"/>
      <c r="C34" s="98"/>
      <c r="D34" s="98"/>
      <c r="E34" s="76"/>
      <c r="F34" s="76"/>
      <c r="G34" s="76"/>
      <c r="H34" s="76"/>
      <c r="I34" s="105"/>
      <c r="J34" s="105"/>
    </row>
  </sheetData>
  <mergeCells count="38">
    <mergeCell ref="I33:J34"/>
    <mergeCell ref="B9:B12"/>
    <mergeCell ref="C9:C12"/>
    <mergeCell ref="D9:G10"/>
    <mergeCell ref="A7:J7"/>
    <mergeCell ref="C14:C18"/>
    <mergeCell ref="G14:G18"/>
    <mergeCell ref="H14:H18"/>
    <mergeCell ref="F14:F18"/>
    <mergeCell ref="A8:J8"/>
    <mergeCell ref="J11:J12"/>
    <mergeCell ref="A9:A12"/>
    <mergeCell ref="H9:J9"/>
    <mergeCell ref="H10:J10"/>
    <mergeCell ref="D11:D12"/>
    <mergeCell ref="E11:E12"/>
    <mergeCell ref="A14:A18"/>
    <mergeCell ref="B14:B18"/>
    <mergeCell ref="C27:C29"/>
    <mergeCell ref="B19:B22"/>
    <mergeCell ref="D19:D22"/>
    <mergeCell ref="C19:C24"/>
    <mergeCell ref="A34:D34"/>
    <mergeCell ref="H11:H12"/>
    <mergeCell ref="D14:D18"/>
    <mergeCell ref="J19:J22"/>
    <mergeCell ref="I19:I21"/>
    <mergeCell ref="I14:I18"/>
    <mergeCell ref="J14:J18"/>
    <mergeCell ref="H19:H22"/>
    <mergeCell ref="E19:E22"/>
    <mergeCell ref="G19:G22"/>
    <mergeCell ref="F19:F21"/>
    <mergeCell ref="E14:E18"/>
    <mergeCell ref="A30:B30"/>
    <mergeCell ref="A31:D31"/>
    <mergeCell ref="A19:A22"/>
    <mergeCell ref="G11:G12"/>
  </mergeCells>
  <pageMargins left="0.51181102362204722" right="0.31496062992125984" top="0.74803149606299213" bottom="0.55118110236220474" header="0.31496062992125984" footer="0.31496062992125984"/>
  <pageSetup paperSize="9" scale="6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SheetLayoutView="100" workbookViewId="0">
      <selection activeCell="A26" sqref="A26:D26"/>
    </sheetView>
  </sheetViews>
  <sheetFormatPr defaultRowHeight="15" x14ac:dyDescent="0.25"/>
  <cols>
    <col min="1" max="1" width="8.28515625" style="51" customWidth="1"/>
    <col min="2" max="2" width="48.42578125" style="51" customWidth="1"/>
    <col min="3" max="3" width="26.85546875" style="51" customWidth="1"/>
    <col min="4" max="4" width="14.7109375" style="51" customWidth="1"/>
    <col min="5" max="5" width="18" style="51" customWidth="1"/>
    <col min="6" max="6" width="17.7109375" style="51" customWidth="1"/>
  </cols>
  <sheetData>
    <row r="1" spans="1:10" ht="18.75" x14ac:dyDescent="0.3">
      <c r="A1" s="42"/>
      <c r="B1" s="42"/>
      <c r="C1" s="42"/>
      <c r="D1" s="42"/>
      <c r="E1" s="42"/>
      <c r="F1" s="79" t="s">
        <v>100</v>
      </c>
    </row>
    <row r="2" spans="1:10" x14ac:dyDescent="0.25">
      <c r="A2" s="42"/>
      <c r="B2" s="42"/>
      <c r="C2" s="42"/>
      <c r="D2" s="42"/>
      <c r="E2" s="42"/>
      <c r="F2" s="42"/>
    </row>
    <row r="3" spans="1:10" x14ac:dyDescent="0.25">
      <c r="A3" s="42"/>
      <c r="B3" s="42"/>
      <c r="C3" s="42"/>
      <c r="D3" s="42"/>
      <c r="E3" s="43"/>
      <c r="F3" s="42"/>
    </row>
    <row r="4" spans="1:10" ht="15" customHeight="1" x14ac:dyDescent="0.25">
      <c r="A4" s="42"/>
      <c r="B4" s="42"/>
      <c r="C4" s="114" t="s">
        <v>23</v>
      </c>
      <c r="D4" s="114"/>
      <c r="E4" s="42"/>
      <c r="F4" s="42"/>
    </row>
    <row r="5" spans="1:10" x14ac:dyDescent="0.25">
      <c r="A5" s="44"/>
      <c r="B5" s="78"/>
      <c r="C5" s="78"/>
      <c r="D5" s="78"/>
      <c r="E5" s="78"/>
      <c r="F5" s="78"/>
    </row>
    <row r="6" spans="1:10" ht="15" customHeight="1" x14ac:dyDescent="0.25">
      <c r="A6" s="113" t="s">
        <v>41</v>
      </c>
      <c r="B6" s="113"/>
      <c r="C6" s="113"/>
      <c r="D6" s="113"/>
      <c r="E6" s="113"/>
      <c r="F6" s="113"/>
    </row>
    <row r="7" spans="1:10" ht="42.75" customHeight="1" x14ac:dyDescent="0.25">
      <c r="A7" s="113"/>
      <c r="B7" s="113"/>
      <c r="C7" s="113"/>
      <c r="D7" s="113"/>
      <c r="E7" s="113"/>
      <c r="F7" s="113"/>
      <c r="G7" s="26"/>
      <c r="H7" s="26"/>
      <c r="I7" s="26"/>
      <c r="J7" s="26"/>
    </row>
    <row r="8" spans="1:10" x14ac:dyDescent="0.25">
      <c r="A8" s="117" t="s">
        <v>91</v>
      </c>
      <c r="B8" s="117"/>
      <c r="C8" s="117"/>
      <c r="D8" s="117"/>
      <c r="E8" s="117"/>
      <c r="F8" s="117"/>
      <c r="G8" s="27"/>
      <c r="H8" s="27"/>
      <c r="I8" s="27"/>
      <c r="J8" s="27"/>
    </row>
    <row r="9" spans="1:10" ht="51" x14ac:dyDescent="0.25">
      <c r="A9" s="75" t="s">
        <v>2</v>
      </c>
      <c r="B9" s="75" t="s">
        <v>14</v>
      </c>
      <c r="C9" s="75" t="s">
        <v>15</v>
      </c>
      <c r="D9" s="75" t="s">
        <v>40</v>
      </c>
      <c r="E9" s="75" t="s">
        <v>38</v>
      </c>
      <c r="F9" s="75" t="s">
        <v>16</v>
      </c>
      <c r="G9" s="26"/>
      <c r="H9" s="26"/>
      <c r="I9" s="26"/>
      <c r="J9" s="26"/>
    </row>
    <row r="10" spans="1:10" x14ac:dyDescent="0.25">
      <c r="A10" s="45"/>
      <c r="B10" s="80"/>
      <c r="C10" s="80"/>
      <c r="D10" s="80"/>
      <c r="E10" s="80"/>
      <c r="F10" s="80"/>
    </row>
    <row r="11" spans="1:10" ht="11.25" customHeight="1" x14ac:dyDescent="0.25">
      <c r="A11" s="75">
        <v>1</v>
      </c>
      <c r="B11" s="75">
        <v>2</v>
      </c>
      <c r="C11" s="75">
        <v>3</v>
      </c>
      <c r="D11" s="75">
        <v>4</v>
      </c>
      <c r="E11" s="75">
        <v>5</v>
      </c>
      <c r="F11" s="75">
        <v>6</v>
      </c>
    </row>
    <row r="12" spans="1:10" ht="16.5" customHeight="1" x14ac:dyDescent="0.25">
      <c r="A12" s="116">
        <v>1</v>
      </c>
      <c r="B12" s="116" t="s">
        <v>82</v>
      </c>
      <c r="C12" s="46" t="s">
        <v>75</v>
      </c>
      <c r="D12" s="47">
        <f>D13+D14</f>
        <v>83901.71</v>
      </c>
      <c r="E12" s="17">
        <f>E13+E14</f>
        <v>83962.573000000004</v>
      </c>
      <c r="F12" s="17">
        <f>F13+F14</f>
        <v>83962.573000000004</v>
      </c>
    </row>
    <row r="13" spans="1:10" ht="25.5" x14ac:dyDescent="0.25">
      <c r="A13" s="116"/>
      <c r="B13" s="116"/>
      <c r="C13" s="48" t="s">
        <v>74</v>
      </c>
      <c r="D13" s="47">
        <v>83408.14</v>
      </c>
      <c r="E13" s="47">
        <v>83408.14</v>
      </c>
      <c r="F13" s="17">
        <v>83408.14</v>
      </c>
    </row>
    <row r="14" spans="1:10" ht="24.75" customHeight="1" x14ac:dyDescent="0.25">
      <c r="A14" s="116"/>
      <c r="B14" s="116"/>
      <c r="C14" s="48" t="s">
        <v>47</v>
      </c>
      <c r="D14" s="47">
        <v>493.57</v>
      </c>
      <c r="E14" s="17">
        <v>554.43299999999999</v>
      </c>
      <c r="F14" s="17">
        <v>554.43299999999999</v>
      </c>
    </row>
    <row r="15" spans="1:10" ht="12.75" customHeight="1" x14ac:dyDescent="0.25">
      <c r="A15" s="116">
        <v>2</v>
      </c>
      <c r="B15" s="116" t="s">
        <v>54</v>
      </c>
      <c r="C15" s="49" t="s">
        <v>75</v>
      </c>
      <c r="D15" s="47">
        <f>D12</f>
        <v>83901.71</v>
      </c>
      <c r="E15" s="47">
        <f t="shared" ref="E15:F15" si="0">E12</f>
        <v>83962.573000000004</v>
      </c>
      <c r="F15" s="47">
        <f t="shared" si="0"/>
        <v>83962.573000000004</v>
      </c>
    </row>
    <row r="16" spans="1:10" ht="41.25" customHeight="1" x14ac:dyDescent="0.25">
      <c r="A16" s="116"/>
      <c r="B16" s="116"/>
      <c r="C16" s="73" t="s">
        <v>74</v>
      </c>
      <c r="D16" s="47">
        <f>D13</f>
        <v>83408.14</v>
      </c>
      <c r="E16" s="47">
        <f t="shared" ref="E16:F16" si="1">E13</f>
        <v>83408.14</v>
      </c>
      <c r="F16" s="47">
        <f t="shared" si="1"/>
        <v>83408.14</v>
      </c>
    </row>
    <row r="17" spans="1:6" x14ac:dyDescent="0.25">
      <c r="A17" s="116"/>
      <c r="B17" s="116"/>
      <c r="C17" s="73" t="s">
        <v>47</v>
      </c>
      <c r="D17" s="47">
        <f>D14</f>
        <v>493.57</v>
      </c>
      <c r="E17" s="47">
        <f t="shared" ref="E17:F17" si="2">E14</f>
        <v>554.43299999999999</v>
      </c>
      <c r="F17" s="47">
        <f t="shared" si="2"/>
        <v>554.43299999999999</v>
      </c>
    </row>
    <row r="18" spans="1:6" ht="38.25" x14ac:dyDescent="0.25">
      <c r="A18" s="73" t="s">
        <v>32</v>
      </c>
      <c r="B18" s="73" t="s">
        <v>55</v>
      </c>
      <c r="C18" s="73" t="s">
        <v>76</v>
      </c>
      <c r="D18" s="17">
        <v>0</v>
      </c>
      <c r="E18" s="17">
        <v>0</v>
      </c>
      <c r="F18" s="17">
        <v>0</v>
      </c>
    </row>
    <row r="19" spans="1:6" ht="18" customHeight="1" x14ac:dyDescent="0.25">
      <c r="A19" s="110" t="s">
        <v>79</v>
      </c>
      <c r="B19" s="110" t="s">
        <v>83</v>
      </c>
      <c r="C19" s="48" t="s">
        <v>75</v>
      </c>
      <c r="D19" s="47">
        <v>83901.71</v>
      </c>
      <c r="E19" s="17">
        <v>83962.57</v>
      </c>
      <c r="F19" s="17">
        <f>SUM(F20+F21)</f>
        <v>83962.569999999992</v>
      </c>
    </row>
    <row r="20" spans="1:6" ht="28.5" customHeight="1" x14ac:dyDescent="0.25">
      <c r="A20" s="111"/>
      <c r="B20" s="111"/>
      <c r="C20" s="48" t="s">
        <v>74</v>
      </c>
      <c r="D20" s="47">
        <v>83408.14</v>
      </c>
      <c r="E20" s="17">
        <v>83408.14</v>
      </c>
      <c r="F20" s="17">
        <v>83408.14</v>
      </c>
    </row>
    <row r="21" spans="1:6" ht="16.5" customHeight="1" x14ac:dyDescent="0.25">
      <c r="A21" s="112"/>
      <c r="B21" s="112"/>
      <c r="C21" s="48" t="s">
        <v>47</v>
      </c>
      <c r="D21" s="47">
        <v>493.57</v>
      </c>
      <c r="E21" s="17">
        <v>554.42999999999995</v>
      </c>
      <c r="F21" s="17">
        <v>554.42999999999995</v>
      </c>
    </row>
    <row r="22" spans="1:6" ht="53.25" customHeight="1" x14ac:dyDescent="0.25">
      <c r="A22" s="73" t="s">
        <v>84</v>
      </c>
      <c r="B22" s="73" t="s">
        <v>77</v>
      </c>
      <c r="C22" s="73" t="s">
        <v>76</v>
      </c>
      <c r="D22" s="17">
        <v>0</v>
      </c>
      <c r="E22" s="17">
        <v>0</v>
      </c>
      <c r="F22" s="17">
        <v>0</v>
      </c>
    </row>
    <row r="23" spans="1:6" ht="39.75" customHeight="1" x14ac:dyDescent="0.25">
      <c r="A23" s="73" t="s">
        <v>80</v>
      </c>
      <c r="B23" s="50" t="s">
        <v>52</v>
      </c>
      <c r="C23" s="73" t="s">
        <v>76</v>
      </c>
      <c r="D23" s="17">
        <v>0</v>
      </c>
      <c r="E23" s="17">
        <v>0</v>
      </c>
      <c r="F23" s="17">
        <v>0</v>
      </c>
    </row>
    <row r="24" spans="1:6" ht="18.75" customHeight="1" x14ac:dyDescent="0.25">
      <c r="A24" s="115" t="s">
        <v>78</v>
      </c>
      <c r="B24" s="115"/>
      <c r="C24" s="115"/>
      <c r="D24" s="115"/>
      <c r="E24" s="81"/>
      <c r="F24" s="81"/>
    </row>
    <row r="25" spans="1:6" x14ac:dyDescent="0.25">
      <c r="A25" s="52"/>
      <c r="B25" s="81"/>
      <c r="C25" s="81"/>
      <c r="D25" s="81"/>
      <c r="E25" s="82"/>
      <c r="F25" s="81"/>
    </row>
    <row r="26" spans="1:6" s="77" customFormat="1" ht="36" customHeight="1" x14ac:dyDescent="0.3">
      <c r="A26" s="97" t="s">
        <v>112</v>
      </c>
      <c r="B26" s="98"/>
      <c r="C26" s="98"/>
      <c r="D26" s="98"/>
      <c r="E26" s="76"/>
      <c r="F26" s="61" t="s">
        <v>103</v>
      </c>
    </row>
  </sheetData>
  <mergeCells count="11">
    <mergeCell ref="A26:D26"/>
    <mergeCell ref="B19:B21"/>
    <mergeCell ref="A19:A21"/>
    <mergeCell ref="A6:F7"/>
    <mergeCell ref="C4:D4"/>
    <mergeCell ref="A24:D24"/>
    <mergeCell ref="B12:B14"/>
    <mergeCell ref="A12:A14"/>
    <mergeCell ref="B15:B17"/>
    <mergeCell ref="A15:A17"/>
    <mergeCell ref="A8:F8"/>
  </mergeCells>
  <pageMargins left="0.70866141732283472" right="0.51181102362204722" top="0.74803149606299213" bottom="0.55118110236220474" header="0.31496062992125984" footer="0.31496062992125984"/>
  <pageSetup paperSize="9" scale="71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topLeftCell="A22" zoomScale="85" zoomScaleSheetLayoutView="85" workbookViewId="0">
      <selection activeCell="H21" sqref="H21"/>
    </sheetView>
  </sheetViews>
  <sheetFormatPr defaultRowHeight="15" x14ac:dyDescent="0.25"/>
  <cols>
    <col min="1" max="1" width="10" style="2" customWidth="1"/>
    <col min="2" max="2" width="44.5703125" style="2" customWidth="1"/>
    <col min="3" max="3" width="11.5703125" style="2" customWidth="1"/>
    <col min="4" max="4" width="9.7109375" style="2" customWidth="1"/>
    <col min="5" max="5" width="14" style="2" customWidth="1"/>
    <col min="6" max="6" width="9.140625" style="2"/>
    <col min="7" max="7" width="16.5703125" style="2" customWidth="1"/>
    <col min="8" max="8" width="40.7109375" style="2" customWidth="1"/>
  </cols>
  <sheetData>
    <row r="1" spans="1:10" ht="18.75" x14ac:dyDescent="0.3">
      <c r="H1" s="83" t="s">
        <v>101</v>
      </c>
    </row>
    <row r="3" spans="1:10" ht="18.75" x14ac:dyDescent="0.25">
      <c r="A3" s="30"/>
      <c r="C3" s="30" t="s">
        <v>24</v>
      </c>
      <c r="D3" s="30"/>
      <c r="E3" s="30"/>
    </row>
    <row r="4" spans="1:10" ht="18.75" x14ac:dyDescent="0.25">
      <c r="A4" s="30"/>
      <c r="C4" s="30"/>
      <c r="D4" s="30"/>
      <c r="E4" s="30"/>
    </row>
    <row r="5" spans="1:10" ht="15" customHeight="1" x14ac:dyDescent="0.25">
      <c r="A5" s="118" t="s">
        <v>42</v>
      </c>
      <c r="B5" s="118"/>
      <c r="C5" s="118"/>
      <c r="D5" s="118"/>
      <c r="E5" s="118"/>
      <c r="F5" s="118"/>
      <c r="G5" s="118"/>
      <c r="H5" s="118"/>
    </row>
    <row r="6" spans="1:10" ht="18.75" customHeight="1" x14ac:dyDescent="0.25">
      <c r="A6" s="118"/>
      <c r="B6" s="118"/>
      <c r="C6" s="118"/>
      <c r="D6" s="118"/>
      <c r="E6" s="118"/>
      <c r="F6" s="118"/>
      <c r="G6" s="118"/>
      <c r="H6" s="118"/>
    </row>
    <row r="7" spans="1:10" ht="18.75" x14ac:dyDescent="0.25">
      <c r="A7" s="108" t="s">
        <v>90</v>
      </c>
      <c r="B7" s="108"/>
      <c r="C7" s="108"/>
      <c r="D7" s="108"/>
      <c r="E7" s="108"/>
      <c r="F7" s="108"/>
      <c r="G7" s="108"/>
      <c r="H7" s="108"/>
      <c r="I7" s="20"/>
      <c r="J7" s="20"/>
    </row>
    <row r="8" spans="1:10" ht="75" customHeight="1" x14ac:dyDescent="0.25">
      <c r="A8" s="119" t="s">
        <v>2</v>
      </c>
      <c r="B8" s="119" t="s">
        <v>43</v>
      </c>
      <c r="C8" s="119" t="s">
        <v>21</v>
      </c>
      <c r="D8" s="119" t="s">
        <v>18</v>
      </c>
      <c r="E8" s="119"/>
      <c r="F8" s="119"/>
      <c r="G8" s="119"/>
      <c r="H8" s="119" t="s">
        <v>19</v>
      </c>
    </row>
    <row r="9" spans="1:10" ht="22.5" customHeight="1" x14ac:dyDescent="0.25">
      <c r="A9" s="119"/>
      <c r="B9" s="119"/>
      <c r="C9" s="119"/>
      <c r="D9" s="119">
        <v>2019</v>
      </c>
      <c r="E9" s="119"/>
      <c r="F9" s="119">
        <v>2020</v>
      </c>
      <c r="G9" s="119"/>
      <c r="H9" s="119"/>
    </row>
    <row r="10" spans="1:10" ht="54.75" customHeight="1" x14ac:dyDescent="0.25">
      <c r="A10" s="119"/>
      <c r="B10" s="119"/>
      <c r="C10" s="119"/>
      <c r="D10" s="18" t="s">
        <v>17</v>
      </c>
      <c r="E10" s="18" t="s">
        <v>20</v>
      </c>
      <c r="F10" s="18" t="s">
        <v>17</v>
      </c>
      <c r="G10" s="18" t="s">
        <v>20</v>
      </c>
      <c r="H10" s="119"/>
    </row>
    <row r="11" spans="1:10" ht="15.75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6</v>
      </c>
    </row>
    <row r="12" spans="1:10" ht="39.75" customHeight="1" x14ac:dyDescent="0.25">
      <c r="A12" s="53"/>
      <c r="B12" s="119" t="s">
        <v>88</v>
      </c>
      <c r="C12" s="119"/>
      <c r="D12" s="119"/>
      <c r="E12" s="119"/>
      <c r="F12" s="119"/>
      <c r="G12" s="119"/>
      <c r="H12" s="119"/>
    </row>
    <row r="13" spans="1:10" ht="47.25" customHeight="1" x14ac:dyDescent="0.25">
      <c r="A13" s="119" t="s">
        <v>62</v>
      </c>
      <c r="B13" s="119"/>
      <c r="C13" s="119"/>
      <c r="D13" s="119"/>
      <c r="E13" s="119"/>
      <c r="F13" s="119"/>
      <c r="G13" s="119"/>
      <c r="H13" s="119"/>
    </row>
    <row r="14" spans="1:10" ht="45" customHeight="1" x14ac:dyDescent="0.25">
      <c r="A14" s="53"/>
      <c r="B14" s="54" t="s">
        <v>44</v>
      </c>
      <c r="C14" s="18"/>
      <c r="D14" s="18"/>
      <c r="E14" s="18"/>
      <c r="F14" s="18"/>
      <c r="G14" s="18"/>
      <c r="H14" s="18"/>
    </row>
    <row r="15" spans="1:10" ht="110.25" customHeight="1" x14ac:dyDescent="0.25">
      <c r="A15" s="55" t="s">
        <v>31</v>
      </c>
      <c r="B15" s="56" t="s">
        <v>65</v>
      </c>
      <c r="C15" s="18" t="s">
        <v>66</v>
      </c>
      <c r="D15" s="57">
        <v>13.87</v>
      </c>
      <c r="E15" s="57">
        <v>13.9</v>
      </c>
      <c r="F15" s="57">
        <v>21.35</v>
      </c>
      <c r="G15" s="57">
        <v>21.35</v>
      </c>
      <c r="H15" s="18"/>
    </row>
    <row r="16" spans="1:10" ht="130.5" customHeight="1" x14ac:dyDescent="0.25">
      <c r="A16" s="55" t="s">
        <v>71</v>
      </c>
      <c r="B16" s="56" t="s">
        <v>67</v>
      </c>
      <c r="C16" s="18" t="s">
        <v>66</v>
      </c>
      <c r="D16" s="57">
        <v>67.45</v>
      </c>
      <c r="E16" s="57">
        <v>68.73</v>
      </c>
      <c r="F16" s="57">
        <v>69.28</v>
      </c>
      <c r="G16" s="57">
        <v>68.73</v>
      </c>
      <c r="H16" s="18" t="s">
        <v>131</v>
      </c>
    </row>
    <row r="17" spans="1:8" ht="45.75" customHeight="1" x14ac:dyDescent="0.25">
      <c r="A17" s="119" t="s">
        <v>63</v>
      </c>
      <c r="B17" s="119"/>
      <c r="C17" s="119"/>
      <c r="D17" s="119"/>
      <c r="E17" s="119"/>
      <c r="F17" s="119"/>
      <c r="G17" s="119"/>
      <c r="H17" s="119"/>
    </row>
    <row r="18" spans="1:8" ht="39.75" customHeight="1" x14ac:dyDescent="0.25">
      <c r="A18" s="119" t="s">
        <v>64</v>
      </c>
      <c r="B18" s="119"/>
      <c r="C18" s="119"/>
      <c r="D18" s="119"/>
      <c r="E18" s="119"/>
      <c r="F18" s="119"/>
      <c r="G18" s="119"/>
      <c r="H18" s="119"/>
    </row>
    <row r="19" spans="1:8" ht="39.75" customHeight="1" x14ac:dyDescent="0.25">
      <c r="A19" s="18"/>
      <c r="B19" s="18" t="s">
        <v>45</v>
      </c>
      <c r="C19" s="18"/>
      <c r="D19" s="18"/>
      <c r="E19" s="18"/>
      <c r="F19" s="18"/>
      <c r="G19" s="18"/>
      <c r="H19" s="18"/>
    </row>
    <row r="20" spans="1:8" s="6" customFormat="1" ht="84" customHeight="1" x14ac:dyDescent="0.25">
      <c r="A20" s="58" t="s">
        <v>32</v>
      </c>
      <c r="B20" s="58" t="s">
        <v>96</v>
      </c>
      <c r="C20" s="59" t="s">
        <v>68</v>
      </c>
      <c r="D20" s="70">
        <v>2</v>
      </c>
      <c r="E20" s="70">
        <v>4</v>
      </c>
      <c r="F20" s="70">
        <v>1</v>
      </c>
      <c r="G20" s="70">
        <v>1</v>
      </c>
      <c r="H20" s="59"/>
    </row>
    <row r="21" spans="1:8" s="6" customFormat="1" ht="100.5" customHeight="1" x14ac:dyDescent="0.25">
      <c r="A21" s="58" t="s">
        <v>33</v>
      </c>
      <c r="B21" s="60" t="s">
        <v>69</v>
      </c>
      <c r="C21" s="59" t="s">
        <v>66</v>
      </c>
      <c r="D21" s="19">
        <v>11.98</v>
      </c>
      <c r="E21" s="19">
        <v>14.97</v>
      </c>
      <c r="F21" s="19">
        <v>12.58</v>
      </c>
      <c r="G21" s="19">
        <v>13.7</v>
      </c>
      <c r="H21" s="58"/>
    </row>
    <row r="22" spans="1:8" s="6" customFormat="1" ht="74.25" customHeight="1" x14ac:dyDescent="0.25">
      <c r="A22" s="58" t="s">
        <v>79</v>
      </c>
      <c r="B22" s="58" t="s">
        <v>85</v>
      </c>
      <c r="C22" s="59" t="s">
        <v>68</v>
      </c>
      <c r="D22" s="85">
        <v>0</v>
      </c>
      <c r="E22" s="85">
        <v>0</v>
      </c>
      <c r="F22" s="85">
        <v>0</v>
      </c>
      <c r="G22" s="85">
        <v>0</v>
      </c>
      <c r="H22" s="53"/>
    </row>
    <row r="23" spans="1:8" s="6" customFormat="1" ht="110.25" x14ac:dyDescent="0.25">
      <c r="A23" s="58" t="s">
        <v>84</v>
      </c>
      <c r="B23" s="58" t="s">
        <v>86</v>
      </c>
      <c r="C23" s="62" t="s">
        <v>68</v>
      </c>
      <c r="D23" s="85">
        <v>0</v>
      </c>
      <c r="E23" s="85">
        <v>0</v>
      </c>
      <c r="F23" s="85">
        <v>0</v>
      </c>
      <c r="G23" s="85">
        <v>0</v>
      </c>
      <c r="H23" s="59"/>
    </row>
    <row r="24" spans="1:8" s="6" customFormat="1" ht="111.75" customHeight="1" x14ac:dyDescent="0.25">
      <c r="A24" s="58" t="s">
        <v>87</v>
      </c>
      <c r="B24" s="60" t="s">
        <v>128</v>
      </c>
      <c r="C24" s="59" t="s">
        <v>66</v>
      </c>
      <c r="D24" s="19">
        <v>44.86</v>
      </c>
      <c r="E24" s="19">
        <v>46.46</v>
      </c>
      <c r="F24" s="19">
        <v>45.59</v>
      </c>
      <c r="G24" s="19">
        <v>46.46</v>
      </c>
      <c r="H24" s="68"/>
    </row>
    <row r="25" spans="1:8" s="6" customFormat="1" ht="46.5" customHeight="1" x14ac:dyDescent="0.25">
      <c r="A25" s="120" t="s">
        <v>70</v>
      </c>
      <c r="B25" s="120"/>
      <c r="C25" s="120"/>
      <c r="D25" s="120"/>
      <c r="E25" s="120"/>
      <c r="F25" s="120"/>
      <c r="G25" s="120"/>
      <c r="H25" s="120"/>
    </row>
    <row r="26" spans="1:8" s="6" customFormat="1" ht="31.5" x14ac:dyDescent="0.25">
      <c r="A26" s="59"/>
      <c r="B26" s="18" t="s">
        <v>72</v>
      </c>
      <c r="C26" s="59"/>
      <c r="D26" s="59"/>
      <c r="E26" s="59"/>
      <c r="F26" s="59"/>
      <c r="G26" s="59"/>
      <c r="H26" s="59"/>
    </row>
    <row r="27" spans="1:8" s="6" customFormat="1" ht="78.75" x14ac:dyDescent="0.25">
      <c r="A27" s="59" t="s">
        <v>48</v>
      </c>
      <c r="B27" s="60" t="s">
        <v>129</v>
      </c>
      <c r="C27" s="59" t="s">
        <v>66</v>
      </c>
      <c r="D27" s="84">
        <v>17</v>
      </c>
      <c r="E27" s="84">
        <v>17.100000000000001</v>
      </c>
      <c r="F27" s="84">
        <v>19.600000000000001</v>
      </c>
      <c r="G27" s="84">
        <v>19.600000000000001</v>
      </c>
      <c r="H27" s="18"/>
    </row>
    <row r="28" spans="1:8" ht="15.75" x14ac:dyDescent="0.25">
      <c r="A28" s="40"/>
    </row>
    <row r="29" spans="1:8" ht="15.75" x14ac:dyDescent="0.25">
      <c r="A29" s="41"/>
    </row>
    <row r="30" spans="1:8" ht="18.75" x14ac:dyDescent="0.25">
      <c r="A30" s="61"/>
    </row>
    <row r="31" spans="1:8" s="77" customFormat="1" ht="45" customHeight="1" x14ac:dyDescent="0.3">
      <c r="A31" s="97" t="s">
        <v>102</v>
      </c>
      <c r="B31" s="97"/>
      <c r="C31" s="76"/>
      <c r="D31" s="76"/>
      <c r="E31" s="76"/>
      <c r="F31" s="76"/>
      <c r="G31" s="76"/>
      <c r="H31" s="83" t="s">
        <v>103</v>
      </c>
    </row>
  </sheetData>
  <mergeCells count="15">
    <mergeCell ref="A31:B31"/>
    <mergeCell ref="A5:H6"/>
    <mergeCell ref="C8:C10"/>
    <mergeCell ref="B8:B10"/>
    <mergeCell ref="A8:A10"/>
    <mergeCell ref="H8:H10"/>
    <mergeCell ref="F9:G9"/>
    <mergeCell ref="D8:G8"/>
    <mergeCell ref="D9:E9"/>
    <mergeCell ref="A7:H7"/>
    <mergeCell ref="A25:H25"/>
    <mergeCell ref="B12:H12"/>
    <mergeCell ref="A17:H17"/>
    <mergeCell ref="A13:H13"/>
    <mergeCell ref="A18:H18"/>
  </mergeCells>
  <pageMargins left="0.70866141732283472" right="0.11811023622047245" top="0.74803149606299213" bottom="0.35433070866141736" header="0.31496062992125984" footer="0.31496062992125984"/>
  <pageSetup paperSize="9" scale="6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SheetLayoutView="100" workbookViewId="0">
      <selection activeCell="A24" sqref="A24:C24"/>
    </sheetView>
  </sheetViews>
  <sheetFormatPr defaultRowHeight="15" x14ac:dyDescent="0.25"/>
  <cols>
    <col min="1" max="1" width="5.7109375" style="10" customWidth="1"/>
    <col min="2" max="2" width="22" style="3" customWidth="1"/>
    <col min="3" max="3" width="25.28515625" style="3" customWidth="1"/>
    <col min="4" max="4" width="10.140625" style="3" customWidth="1"/>
    <col min="5" max="5" width="10.28515625" style="3" customWidth="1"/>
    <col min="6" max="6" width="10.5703125" style="3" customWidth="1"/>
    <col min="7" max="7" width="11.140625" style="3" customWidth="1"/>
    <col min="8" max="8" width="35.42578125" style="7" customWidth="1"/>
    <col min="9" max="9" width="7.7109375" style="3" customWidth="1"/>
  </cols>
  <sheetData>
    <row r="1" spans="1:9" x14ac:dyDescent="0.25">
      <c r="I1" s="4" t="s">
        <v>99</v>
      </c>
    </row>
    <row r="3" spans="1:9" x14ac:dyDescent="0.25">
      <c r="A3" s="9"/>
      <c r="D3" s="123" t="s">
        <v>24</v>
      </c>
      <c r="E3" s="123"/>
    </row>
    <row r="4" spans="1:9" x14ac:dyDescent="0.25">
      <c r="A4" s="9"/>
      <c r="D4" s="5"/>
      <c r="E4" s="5"/>
    </row>
    <row r="5" spans="1:9" x14ac:dyDescent="0.25">
      <c r="A5" s="124" t="s">
        <v>35</v>
      </c>
      <c r="B5" s="124"/>
      <c r="C5" s="124"/>
      <c r="D5" s="124"/>
      <c r="E5" s="124"/>
      <c r="F5" s="124"/>
      <c r="G5" s="124"/>
      <c r="H5" s="124"/>
      <c r="I5" s="124"/>
    </row>
    <row r="6" spans="1:9" x14ac:dyDescent="0.25">
      <c r="A6" s="122" t="s">
        <v>89</v>
      </c>
      <c r="B6" s="122"/>
      <c r="C6" s="122"/>
      <c r="D6" s="122"/>
      <c r="E6" s="122"/>
      <c r="F6" s="122"/>
      <c r="G6" s="122"/>
      <c r="H6" s="122"/>
      <c r="I6" s="20"/>
    </row>
    <row r="7" spans="1:9" ht="29.25" customHeight="1" x14ac:dyDescent="0.25">
      <c r="A7" s="127" t="s">
        <v>2</v>
      </c>
      <c r="B7" s="127" t="s">
        <v>25</v>
      </c>
      <c r="C7" s="127" t="s">
        <v>26</v>
      </c>
      <c r="D7" s="127" t="s">
        <v>105</v>
      </c>
      <c r="E7" s="127"/>
      <c r="F7" s="127" t="s">
        <v>104</v>
      </c>
      <c r="G7" s="127"/>
      <c r="H7" s="128" t="s">
        <v>49</v>
      </c>
      <c r="I7" s="127" t="s">
        <v>27</v>
      </c>
    </row>
    <row r="8" spans="1:9" ht="63.75" hidden="1" customHeight="1" thickBot="1" x14ac:dyDescent="0.3">
      <c r="A8" s="127"/>
      <c r="B8" s="127"/>
      <c r="C8" s="127"/>
      <c r="D8" s="1" t="s">
        <v>28</v>
      </c>
      <c r="E8" s="1" t="s">
        <v>29</v>
      </c>
      <c r="F8" s="1" t="s">
        <v>30</v>
      </c>
      <c r="G8" s="1" t="s">
        <v>29</v>
      </c>
      <c r="H8" s="129"/>
      <c r="I8" s="127"/>
    </row>
    <row r="9" spans="1:9" ht="111.75" customHeight="1" x14ac:dyDescent="0.25">
      <c r="A9" s="127"/>
      <c r="B9" s="127"/>
      <c r="C9" s="127"/>
      <c r="D9" s="94" t="s">
        <v>28</v>
      </c>
      <c r="E9" s="94" t="s">
        <v>29</v>
      </c>
      <c r="F9" s="94" t="s">
        <v>30</v>
      </c>
      <c r="G9" s="94" t="s">
        <v>29</v>
      </c>
      <c r="H9" s="130"/>
      <c r="I9" s="127"/>
    </row>
    <row r="10" spans="1:9" x14ac:dyDescent="0.25">
      <c r="A10" s="11">
        <v>1</v>
      </c>
      <c r="B10" s="8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8">
        <v>9</v>
      </c>
      <c r="I10" s="1">
        <v>10</v>
      </c>
    </row>
    <row r="11" spans="1:9" ht="22.5" customHeight="1" x14ac:dyDescent="0.25">
      <c r="A11" s="126" t="s">
        <v>88</v>
      </c>
      <c r="B11" s="126"/>
      <c r="C11" s="126"/>
      <c r="D11" s="126"/>
      <c r="E11" s="126"/>
      <c r="F11" s="126"/>
      <c r="G11" s="126"/>
      <c r="H11" s="126"/>
      <c r="I11" s="126"/>
    </row>
    <row r="12" spans="1:9" ht="30" customHeight="1" x14ac:dyDescent="0.25">
      <c r="A12" s="126" t="s">
        <v>73</v>
      </c>
      <c r="B12" s="126"/>
      <c r="C12" s="126"/>
      <c r="D12" s="126"/>
      <c r="E12" s="126"/>
      <c r="F12" s="126"/>
      <c r="G12" s="126"/>
      <c r="H12" s="126"/>
      <c r="I12" s="126"/>
    </row>
    <row r="13" spans="1:9" ht="107.25" customHeight="1" x14ac:dyDescent="0.25">
      <c r="A13" s="69" t="s">
        <v>32</v>
      </c>
      <c r="B13" s="14" t="s">
        <v>94</v>
      </c>
      <c r="C13" s="72" t="s">
        <v>106</v>
      </c>
      <c r="D13" s="12">
        <v>43831</v>
      </c>
      <c r="E13" s="12">
        <v>44196</v>
      </c>
      <c r="F13" s="12">
        <v>43831</v>
      </c>
      <c r="G13" s="12">
        <v>44196</v>
      </c>
      <c r="H13" s="21" t="s">
        <v>51</v>
      </c>
      <c r="I13" s="14"/>
    </row>
    <row r="14" spans="1:9" s="2" customFormat="1" ht="142.5" customHeight="1" x14ac:dyDescent="0.25">
      <c r="A14" s="13"/>
      <c r="B14" s="21" t="s">
        <v>113</v>
      </c>
      <c r="C14" s="63" t="s">
        <v>107</v>
      </c>
      <c r="D14" s="12"/>
      <c r="E14" s="89">
        <v>43891</v>
      </c>
      <c r="F14" s="12"/>
      <c r="G14" s="95">
        <v>43885</v>
      </c>
      <c r="H14" s="96" t="s">
        <v>130</v>
      </c>
      <c r="I14" s="14"/>
    </row>
    <row r="15" spans="1:9" s="2" customFormat="1" ht="118.5" customHeight="1" x14ac:dyDescent="0.25">
      <c r="A15" s="69" t="s">
        <v>79</v>
      </c>
      <c r="B15" s="14" t="s">
        <v>97</v>
      </c>
      <c r="C15" s="131" t="s">
        <v>123</v>
      </c>
      <c r="D15" s="95">
        <v>43831</v>
      </c>
      <c r="E15" s="95">
        <v>44196</v>
      </c>
      <c r="F15" s="12">
        <v>43831</v>
      </c>
      <c r="G15" s="95">
        <v>44196</v>
      </c>
      <c r="H15" s="21" t="s">
        <v>51</v>
      </c>
      <c r="I15" s="14"/>
    </row>
    <row r="16" spans="1:9" s="2" customFormat="1" ht="174" customHeight="1" x14ac:dyDescent="0.25">
      <c r="A16" s="22"/>
      <c r="B16" s="14" t="s">
        <v>134</v>
      </c>
      <c r="C16" s="133"/>
      <c r="D16" s="12"/>
      <c r="E16" s="90">
        <v>43891</v>
      </c>
      <c r="F16" s="12"/>
      <c r="G16" s="95" t="s">
        <v>120</v>
      </c>
      <c r="H16" s="91" t="s">
        <v>133</v>
      </c>
      <c r="I16" s="14"/>
    </row>
    <row r="17" spans="1:9" s="2" customFormat="1" ht="53.25" customHeight="1" x14ac:dyDescent="0.25">
      <c r="A17" s="15" t="s">
        <v>84</v>
      </c>
      <c r="B17" s="14" t="s">
        <v>95</v>
      </c>
      <c r="C17" s="131" t="s">
        <v>110</v>
      </c>
      <c r="D17" s="12">
        <v>43831</v>
      </c>
      <c r="E17" s="16">
        <v>44196</v>
      </c>
      <c r="F17" s="12">
        <v>43831</v>
      </c>
      <c r="G17" s="16">
        <v>44196</v>
      </c>
      <c r="H17" s="92" t="s">
        <v>115</v>
      </c>
      <c r="I17" s="14"/>
    </row>
    <row r="18" spans="1:9" s="2" customFormat="1" ht="53.25" customHeight="1" x14ac:dyDescent="0.25">
      <c r="A18" s="15"/>
      <c r="B18" s="14" t="s">
        <v>114</v>
      </c>
      <c r="C18" s="132"/>
      <c r="D18" s="12">
        <v>43831</v>
      </c>
      <c r="E18" s="16">
        <v>44196</v>
      </c>
      <c r="F18" s="12">
        <v>43831</v>
      </c>
      <c r="G18" s="16">
        <v>44196</v>
      </c>
      <c r="H18" s="21" t="s">
        <v>51</v>
      </c>
      <c r="I18" s="71"/>
    </row>
    <row r="19" spans="1:9" s="2" customFormat="1" ht="187.5" customHeight="1" x14ac:dyDescent="0.25">
      <c r="A19" s="15"/>
      <c r="B19" s="14" t="s">
        <v>135</v>
      </c>
      <c r="C19" s="133"/>
      <c r="D19" s="12"/>
      <c r="E19" s="16">
        <v>44196</v>
      </c>
      <c r="F19" s="12"/>
      <c r="G19" s="16" t="s">
        <v>109</v>
      </c>
      <c r="H19" s="92" t="s">
        <v>132</v>
      </c>
      <c r="I19" s="71"/>
    </row>
    <row r="20" spans="1:9" s="2" customFormat="1" x14ac:dyDescent="0.25">
      <c r="A20" s="125" t="s">
        <v>34</v>
      </c>
      <c r="B20" s="125"/>
      <c r="C20" s="125"/>
      <c r="D20" s="23"/>
      <c r="E20" s="23"/>
      <c r="F20" s="23"/>
      <c r="G20" s="23"/>
      <c r="H20" s="24" t="s">
        <v>108</v>
      </c>
      <c r="I20" s="23"/>
    </row>
    <row r="21" spans="1:9" s="2" customFormat="1" ht="18.75" customHeight="1" x14ac:dyDescent="0.25">
      <c r="A21" s="121" t="s">
        <v>50</v>
      </c>
      <c r="B21" s="121"/>
      <c r="C21" s="121"/>
      <c r="D21" s="121"/>
      <c r="E21" s="121"/>
      <c r="F21" s="121"/>
      <c r="G21" s="121"/>
      <c r="H21" s="121"/>
      <c r="I21" s="121"/>
    </row>
    <row r="22" spans="1:9" s="2" customFormat="1" ht="15.75" customHeight="1" x14ac:dyDescent="0.25">
      <c r="A22" s="121"/>
      <c r="B22" s="121"/>
      <c r="C22" s="121"/>
      <c r="D22" s="121"/>
      <c r="E22" s="121"/>
      <c r="F22" s="121"/>
      <c r="G22" s="121"/>
      <c r="H22" s="121"/>
      <c r="I22" s="121"/>
    </row>
    <row r="23" spans="1:9" s="2" customFormat="1" x14ac:dyDescent="0.25">
      <c r="A23" s="24"/>
      <c r="B23" s="23"/>
      <c r="C23" s="23"/>
      <c r="D23" s="23"/>
      <c r="E23" s="23"/>
      <c r="F23" s="23"/>
      <c r="G23" s="23"/>
      <c r="H23" s="24"/>
      <c r="I23" s="23"/>
    </row>
    <row r="24" spans="1:9" s="2" customFormat="1" ht="86.25" customHeight="1" x14ac:dyDescent="0.25">
      <c r="A24" s="121" t="s">
        <v>111</v>
      </c>
      <c r="B24" s="121"/>
      <c r="C24" s="121"/>
      <c r="D24" s="25"/>
      <c r="E24" s="23"/>
      <c r="F24" s="23"/>
      <c r="G24" s="23"/>
      <c r="H24" s="74" t="s">
        <v>103</v>
      </c>
      <c r="I24" s="23"/>
    </row>
    <row r="25" spans="1:9" s="2" customFormat="1" x14ac:dyDescent="0.25">
      <c r="A25" s="24"/>
      <c r="B25" s="23"/>
      <c r="C25" s="23"/>
      <c r="D25" s="23"/>
      <c r="E25" s="23"/>
      <c r="F25" s="23"/>
      <c r="G25" s="23"/>
      <c r="H25" s="24"/>
      <c r="I25" s="23"/>
    </row>
  </sheetData>
  <mergeCells count="17">
    <mergeCell ref="C15:C16"/>
    <mergeCell ref="A24:C24"/>
    <mergeCell ref="A6:H6"/>
    <mergeCell ref="D3:E3"/>
    <mergeCell ref="A5:I5"/>
    <mergeCell ref="A20:C20"/>
    <mergeCell ref="A21:I22"/>
    <mergeCell ref="A12:I12"/>
    <mergeCell ref="I7:I9"/>
    <mergeCell ref="B7:B9"/>
    <mergeCell ref="C7:C9"/>
    <mergeCell ref="A7:A9"/>
    <mergeCell ref="D7:E7"/>
    <mergeCell ref="F7:G7"/>
    <mergeCell ref="A11:I11"/>
    <mergeCell ref="H7:H9"/>
    <mergeCell ref="C17:C19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таблица 8</vt:lpstr>
      <vt:lpstr>таблица 9</vt:lpstr>
      <vt:lpstr>таблица 10</vt:lpstr>
      <vt:lpstr>таблица 11</vt:lpstr>
      <vt:lpstr>'таблица 10'!Область_печати</vt:lpstr>
      <vt:lpstr>'таблица 11'!Область_печати</vt:lpstr>
      <vt:lpstr>'таблица 8'!Область_печати</vt:lpstr>
      <vt:lpstr>'таблица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2021-03-23T05:32:45Z</dcterms:modified>
</cp:coreProperties>
</file>