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255" yWindow="-135" windowWidth="19665" windowHeight="12900" activeTab="2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10'!$A$1:$L$38</definedName>
    <definedName name="_xlnm.Print_Area" localSheetId="3">'таблица 11'!$A$1:$O$25</definedName>
    <definedName name="_xlnm.Print_Area" localSheetId="0">'таблица 8'!$A$1:$T$42</definedName>
    <definedName name="_xlnm.Print_Area" localSheetId="1">'таблица 9'!$A$1:$J$31</definedName>
  </definedNames>
  <calcPr calcId="124519"/>
</workbook>
</file>

<file path=xl/calcChain.xml><?xml version="1.0" encoding="utf-8"?>
<calcChain xmlns="http://schemas.openxmlformats.org/spreadsheetml/2006/main">
  <c r="E17" i="2"/>
  <c r="I19" i="1"/>
  <c r="F13" i="2"/>
  <c r="F15"/>
  <c r="F17"/>
  <c r="E16"/>
  <c r="E22"/>
  <c r="E12" s="1"/>
  <c r="F23"/>
  <c r="F21"/>
  <c r="E21"/>
  <c r="J14" i="1"/>
  <c r="I14"/>
  <c r="D23" i="2"/>
  <c r="D16"/>
  <c r="D13"/>
  <c r="H19" i="1"/>
  <c r="F14" i="2" l="1"/>
</calcChain>
</file>

<file path=xl/sharedStrings.xml><?xml version="1.0" encoding="utf-8"?>
<sst xmlns="http://schemas.openxmlformats.org/spreadsheetml/2006/main" count="198" uniqueCount="140">
  <si>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</si>
  <si>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</si>
  <si>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</si>
  <si>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</si>
  <si>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</si>
  <si>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</si>
  <si>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</si>
  <si>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</si>
  <si>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</si>
  <si>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</si>
  <si>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</si>
  <si>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</si>
  <si>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</si>
  <si>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indexed="8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</si>
  <si>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</si>
  <si>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</si>
  <si>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</si>
  <si>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</si>
  <si>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</si>
  <si>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</si>
  <si>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</si>
  <si>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</si>
  <si>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</si>
  <si>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</si>
  <si>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</si>
  <si>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</si>
  <si>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</si>
  <si>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</si>
  <si>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</si>
  <si>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</si>
  <si>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</si>
  <si>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</si>
  <si>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</si>
  <si>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</si>
  <si>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</si>
  <si>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</si>
  <si>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в том числе следующие основные мероприятия подпрограммы 1</t>
  </si>
  <si>
    <t>Обеспечение деятельности по реализации программы</t>
  </si>
  <si>
    <t>Сводная бюджетная роспись на 31 декабря отчетного года</t>
  </si>
  <si>
    <t>основное мероприятие</t>
  </si>
  <si>
    <t>утверждено в программе на 31 декабря отчетного года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</si>
  <si>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</si>
  <si>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</si>
  <si>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</si>
  <si>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</si>
  <si>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показатели решения задачи 1 подпрограммы 1</t>
  </si>
  <si>
    <t xml:space="preserve"> Таблица 8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</si>
  <si>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</si>
  <si>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</si>
  <si>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</si>
  <si>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</si>
  <si>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</si>
  <si>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ответственный исполнитель программы -МУ«Управление архитектуры, строительства и жилищно-коммунального хозяйства администрации города Пятигорска»</t>
  </si>
  <si>
    <t>Подпрограмма 3 «Обеспечение реализации программы и общепрограммные мероприятия», всего</t>
  </si>
  <si>
    <t>ответственный исполнитель подпрограммы 1 -МУ«Управление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</si>
  <si>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3 -МУ«Управление архитектуры, строительства и жилищно-коммунального хозяйства администрации города Пятигорска»</t>
  </si>
  <si>
    <t>в том числе следующие основные мероприятия подпрограммы 3</t>
  </si>
  <si>
    <t>03</t>
  </si>
  <si>
    <t>Подпрограмма 1 «Современная городская среда в городе-курорте Пятигорске», всего</t>
  </si>
  <si>
    <t>Основное мероприятие 1.1 «Проведение анализа текущего состояния территорий муниципального образования города-курорта Пятигорска»</t>
  </si>
  <si>
    <t>Основное мероприятие 1.2 «Благоустройство нуждающихся в благоустройстве общественных территорий города-курорта Пятигорска, а также дворовых территорий многоквартирных домов»</t>
  </si>
  <si>
    <t>Основное мероприятие 1.3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</si>
  <si>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>Подпрограмма 2 «Обеспечение реализации программы и общепрограммные мероприятия», всего</t>
  </si>
  <si>
    <t>14</t>
  </si>
  <si>
    <t>02</t>
  </si>
  <si>
    <t>0000</t>
  </si>
  <si>
    <t>L5550</t>
  </si>
  <si>
    <t>0</t>
  </si>
  <si>
    <t xml:space="preserve">цель 1 программы:  «Повышение уровня благоустройства нуждающихся в благоустройстве общественных территорий города-курорта Пятигорска, а также дворовых территорий многоквартирных домов»   </t>
  </si>
  <si>
    <t>Подпрограмма 1 Подпрограмма 1 «Современная городская среда в городе-курорте Пятигорске»</t>
  </si>
  <si>
    <t>задача  1 подпрограммы 1 программы: «Организация мероприятий по благоустройству нуждающихся в благоустройстве общественных территорий  и дворовых территорий многоквартирных домов города-курорта Пятигорска»</t>
  </si>
  <si>
    <t>Доля площади благоустроенных общественных территорий по отношению к общей площади  общественных территорий, нуждающихся в благоустройстве</t>
  </si>
  <si>
    <t>процентов</t>
  </si>
  <si>
    <t>Доля площади благоустроенных дворовых территорий по отношению к общей площади  дворовых территорий, нуждающихся в благоустройстве</t>
  </si>
  <si>
    <t>единиц</t>
  </si>
  <si>
    <t>Доля благоустроенных общественных территорий по отношению к общему количеству  общественных территорий, нуждающихся в благоустройстве</t>
  </si>
  <si>
    <t>Задача 2 «Повышение уровня вовлеченности заинтересованных граждан, организаций в реализацию мероприятий по благоустройству нуждающихся в благоустройстве общественных территорий города-курорта Пятигорска, а также дворовых территорий многоквартирных домов»</t>
  </si>
  <si>
    <t>1.2.</t>
  </si>
  <si>
    <t>показатели решения задачи 2подпрограммы 1</t>
  </si>
  <si>
    <t>Подпрограмма 1 «Современная городская среда в городе-курорте Пятигорске»</t>
  </si>
  <si>
    <t>средства бюджета Ставропольского края</t>
  </si>
  <si>
    <t>в том числе:</t>
  </si>
  <si>
    <t>не требует финансового обеспечения</t>
  </si>
  <si>
    <t>Основное мероприятие 1.3.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</si>
  <si>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>Контрольное событие 1: Сбор и анализ предложений заинтересованных лиц в целях определения перечня общественных территорий, подлежащих благоустройству в первоочередном порядке в 2018 и 2019 годах</t>
  </si>
  <si>
    <t>Контрольное событие 2: заключение контракта на выполнение работ (услуг) по благоустройству общественных территорий города-курорта Пятигорска, а также дворовых территорий многоквартирных домов</t>
  </si>
  <si>
    <t>*  В соответствии с муниципальной программой города-курорта Пятигорска.</t>
  </si>
  <si>
    <t>2.3.</t>
  </si>
  <si>
    <t>3.</t>
  </si>
  <si>
    <t xml:space="preserve"> города-курорта Пятигорска «Формирование современной городской среды» на 2018 – 2024 годы</t>
  </si>
  <si>
    <t>сводная бюджетная роспись, план на        1 января 2019</t>
  </si>
  <si>
    <t>Муниципальная программа города-курорта Пятигорска
«Формирование современной городской среды» на 2018 – 2024 годы, всего</t>
  </si>
  <si>
    <t>«Региональный проект «Формирование комфортной городской среды»</t>
  </si>
  <si>
    <t>2.4.</t>
  </si>
  <si>
    <t>Количество дворовых территорий, в отно-шении которых проведены работы по благоустройству</t>
  </si>
  <si>
    <t>Количество благоустроенных дворовых территорий, земельные участки под которыми находятся в муниципальной собственности, либо если указанные земельные участки относятся к землям, государственная собственность на которые не разграничена</t>
  </si>
  <si>
    <t>2.5.</t>
  </si>
  <si>
    <t>-</t>
  </si>
  <si>
    <t xml:space="preserve">Доля граждан, принявших участие в ре-шении вопросов развития городской сре-ды от общего количества граждан в воз-расте от 14 лет, про-живающих на терри-тории города-курорта Пятигорска </t>
  </si>
  <si>
    <t>Муниципальная программа города-курорта Пятигорска «Формирование современной городской среды» на 2018 – 2024 годы</t>
  </si>
  <si>
    <t xml:space="preserve"> «Формирование современной городской среды» на 2018 – 2024</t>
  </si>
  <si>
    <t>Заместитель начальника МУ «УАСиЖКХ администрации г. Пятигорска» -Андриянов И.А</t>
  </si>
  <si>
    <t xml:space="preserve"> Начальник МУ "Управление архитектуры, строительства и жилищно-коммунального хозяйства администрации города Пятигорска" Леонова М.В.; Начальник МКУ "Управление по делам территорий г. Пятигорска" Дворников В.Ю.</t>
  </si>
  <si>
    <t>Начальник МУ "Управление культуры администрации города Пятигорска" Ежек М.Ю.</t>
  </si>
  <si>
    <t>Были проведены праздничные мероприятия, посвященные:
проводам "Масленицы", празднованию 74-й годовщины Победы ВОВ, а так же Дню защитника Отечества и Международному женскому дню 8 марта,открытию парка "Цветник", "Курортные вечера-2019"(июнь-август, более 40 мероприятий); Празднование Дня города</t>
  </si>
  <si>
    <t>15.06.2019   31.12.2019</t>
  </si>
  <si>
    <t>В период с 01 июня по 16 июня 2019 года в городе Пятигорске организованы 8 точек приема предложений заинтересованных лиц. Всего в общественную комиссию за указанный период поступило 2252 предложения по благоустройству общественных территорий. 08 сентября 2019 года в рейтинговом голосовании приняло участие более 31 тыс. жителей города Пятигорска организованы 70 точек территориальных счетных комиссий.</t>
  </si>
  <si>
    <t>города-курорта Пятигорска «Формирование современной городской среды» на 2018 – 2024</t>
  </si>
  <si>
    <t xml:space="preserve"> по муниципальной программе города-курорта Пятигорска «Формирование современной городской среды» на 2018 – 2024 годы</t>
  </si>
  <si>
    <t>2.3. «Региональный проект «Формирование комфортной городской среды»</t>
  </si>
  <si>
    <t>F2</t>
  </si>
  <si>
    <t>55550</t>
  </si>
  <si>
    <t>сводная бюджетная роспись на 31 декабря 2019</t>
  </si>
  <si>
    <t xml:space="preserve">. Основное мероприятие «Благоустройство нуждающихся в благоустройстве общественных территорий города-курорта Пятигорска, а также дворовых территорий многоквартирных домов» </t>
  </si>
  <si>
    <t>Заместитель начальника МУ «УАСиЖКХ администрации г. Пятигорска» -Андриянов И.А.</t>
  </si>
  <si>
    <t xml:space="preserve"> Начальник МУ "Управление архитектуры, строительства и жилищно-коммунального хозяйства администрации города Пятигорска" Леонова М.В..; М.о начальника МКУ "УКС" Паландов Ю.И.</t>
  </si>
  <si>
    <t>Заключены муниципальные контракты на проведение проверки правильности применения сметных нормативов выполнения сметной документации для объекта "Благоустройство парка "Цветник" в  г. Пятигорске, просп. Кирова, 2 этап" № 870НР/1-18 от 21.12.18г, на выполнение работ по благоустройству скверов и парков №0121300035318000083-0581629-01 от 16.07.2018г, №0121300035318000086-0581629-01 от 16.07.2018г,  на осуществление технологического присоединения освещения скверов к энергоустанговкам № 43-192/19-ТП от 24.04.2019г, № 43-194/19-ТП от 24.04.2019г.</t>
  </si>
  <si>
    <t xml:space="preserve"> 01.02.2019 08.03.2019 
01.10.2019</t>
  </si>
  <si>
    <t>Отклонение значений показателя связано с отсутствием финансирования Министерством дорожного зозяйства Ставропольского края</t>
  </si>
  <si>
    <t>Проведен сбор и анализ предложений заинтересованных лиц в целях определения перечня общественных территорий.</t>
  </si>
  <si>
    <t>Основное мероприятие  «Проведение анализа текущего состояния территорий муниципального образования города-курорта Пятигорска»</t>
  </si>
  <si>
    <t>Реализация муниципальных программ, предусматривающих мероприятия по формированию современной городской среды в Ставропольском крае в 2018 году и подлежащих оплате в 2019 году за счет средств местного бюджета</t>
  </si>
  <si>
    <t xml:space="preserve"> «Региональный проект «Формирование комфортной городской среды»</t>
  </si>
  <si>
    <t>Количество общественных территорий, в отношении которых проведены работы по благоустройству</t>
  </si>
  <si>
    <t>Доля благоустроенных дворовых терри-торий по отношению к общему количеству  дворовых территорий, нуждающихся в благоустройстве</t>
  </si>
  <si>
    <t>Плановый срок
2019</t>
  </si>
  <si>
    <t>Фактический срок
2019</t>
  </si>
  <si>
    <t>Основное мероприятие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</si>
  <si>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 xml:space="preserve">выполнено в полном объеме
выполнены работы по благоустройству Сквера по ул. Лермонтова в районе санатория «Тарханы». 
Благоустройство сквера на горе «Горячей» грот «Дианы», </t>
  </si>
  <si>
    <t>Основное мероприятие «Благоустройство нуждающихся в благоустройстве общественных территорий города-курорта Пятигорска, а также дворовых территорий многоквартирных домов»</t>
  </si>
  <si>
    <t>Контрольное событие 3: проведение Фестиваля «Выходи гулять!»</t>
  </si>
  <si>
    <t>приложение 1</t>
  </si>
  <si>
    <t>приложение 4</t>
  </si>
  <si>
    <t>24.04.2019 08.04.2019 24.05.2019 
25.11.2019</t>
  </si>
  <si>
    <t>Начальник управления</t>
  </si>
  <si>
    <t>М.В.Леонова</t>
  </si>
  <si>
    <t xml:space="preserve"> проверка достоверности определения сметной стоимости объекта «Благоустройство парка Нагорный 2 очередь»;
  проверка правильности составления сметной документации на благоустройство парка «Цветник»;
 проверка правильности применения сметных нормативов, индексов и методологии выполнения сметной документации для объектов «Благоустройство сквера по ул. Ленина в ст. Константиновская»;
 выполнение благоустройства парка «Цветник» 2-й этап выполнено благоустройство территории парка Цветник площадью 4 553 м2.;
выполнение благоустройства парка«Нагорный » 2-й этап выполнено благоустройство территории площадью 1 728 м2;
 проверка достоверности определения сметной 
№0121300035318000083-0581629-01 от 16.07.2018г, №0121300035318000086-0581629-01 от 16.07.2018г, №0121300035319000030 от 08.04.2019г, №0121300035319000060 от 24.05.2019г; на осуществление технологического присоединения освещения скверов к энергоустанговкам № 43-192/19-ТП от 24.04.2019г, № 43-194/19-ТП от 24.04.2019г, №0121300035319000255 от 25.11.2019г., </t>
  </si>
  <si>
    <t>16.07.2019
08.04.2019
24.05.2019
24.04.2019
25.11.2019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</si>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</sst>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vertical="top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/>
    <xf numFmtId="4" fontId="5" fillId="0" borderId="0" xfId="0" applyNumberFormat="1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topLeftCell="A2" zoomScale="70" zoomScaleSheetLayoutView="70" workbookViewId="0">
      <pane ySplit="11" topLeftCell="A13" activePane="bottomLeft" state="frozen"/>
      <selection activeCell="A2" sqref="A2"/>
      <selection pane="bottomLeft" activeCell="J2" sqref="J2"/>
    </sheetView>
  </sheetViews>
  <sheetFormatPr defaultRowHeight="15"/>
  <cols>
    <col min="1" max="1" width="7.5703125" style="2" customWidth="1"/>
    <col min="2" max="2" width="32.5703125" style="2" customWidth="1"/>
    <col min="3" max="3" width="20.42578125" style="2" customWidth="1"/>
    <col min="4" max="4" width="8.42578125" style="2" customWidth="1"/>
    <col min="5" max="6" width="10.7109375" style="2" customWidth="1"/>
    <col min="7" max="7" width="12.140625" style="2" customWidth="1"/>
    <col min="8" max="8" width="14.28515625" style="2" customWidth="1"/>
    <col min="9" max="9" width="13.42578125" style="2" customWidth="1"/>
    <col min="10" max="10" width="15.5703125" style="2" customWidth="1"/>
  </cols>
  <sheetData>
    <row r="1" spans="1:10" ht="18.75">
      <c r="J1" s="31" t="s">
        <v>46</v>
      </c>
    </row>
    <row r="2" spans="1:10" ht="36.75" customHeight="1">
      <c r="A2" s="32"/>
      <c r="J2" s="118" t="s">
        <v>131</v>
      </c>
    </row>
    <row r="3" spans="1:10" ht="18.75">
      <c r="J3" s="31" t="s">
        <v>0</v>
      </c>
    </row>
    <row r="4" spans="1:10">
      <c r="A4" s="32"/>
    </row>
    <row r="5" spans="1:10" ht="18.75">
      <c r="D5" s="33" t="s">
        <v>22</v>
      </c>
    </row>
    <row r="6" spans="1:10">
      <c r="A6" s="34"/>
    </row>
    <row r="7" spans="1:10" ht="15" customHeight="1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30.75" customHeight="1">
      <c r="A8" s="89" t="s">
        <v>89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ht="18.75" customHeight="1">
      <c r="A9" s="85" t="s">
        <v>2</v>
      </c>
      <c r="B9" s="85" t="s">
        <v>3</v>
      </c>
      <c r="C9" s="85" t="s">
        <v>4</v>
      </c>
      <c r="D9" s="85" t="s">
        <v>5</v>
      </c>
      <c r="E9" s="85"/>
      <c r="F9" s="85"/>
      <c r="G9" s="85"/>
      <c r="H9" s="85" t="s">
        <v>6</v>
      </c>
      <c r="I9" s="85"/>
      <c r="J9" s="85"/>
    </row>
    <row r="10" spans="1:10" ht="18.75">
      <c r="A10" s="85"/>
      <c r="B10" s="85"/>
      <c r="C10" s="85"/>
      <c r="D10" s="85"/>
      <c r="E10" s="85"/>
      <c r="F10" s="85"/>
      <c r="G10" s="85"/>
      <c r="H10" s="85" t="s">
        <v>7</v>
      </c>
      <c r="I10" s="85"/>
      <c r="J10" s="85"/>
    </row>
    <row r="11" spans="1:10" ht="113.25" customHeight="1">
      <c r="A11" s="85"/>
      <c r="B11" s="85"/>
      <c r="C11" s="85"/>
      <c r="D11" s="91" t="s">
        <v>8</v>
      </c>
      <c r="E11" s="91" t="s">
        <v>9</v>
      </c>
      <c r="F11" s="35" t="s">
        <v>39</v>
      </c>
      <c r="G11" s="91" t="s">
        <v>10</v>
      </c>
      <c r="H11" s="91" t="s">
        <v>90</v>
      </c>
      <c r="I11" s="69" t="s">
        <v>112</v>
      </c>
      <c r="J11" s="91" t="s">
        <v>11</v>
      </c>
    </row>
    <row r="12" spans="1:10" ht="18.75" hidden="1">
      <c r="A12" s="85"/>
      <c r="B12" s="85"/>
      <c r="C12" s="85"/>
      <c r="D12" s="91"/>
      <c r="E12" s="91"/>
      <c r="F12" s="35"/>
      <c r="G12" s="91"/>
      <c r="H12" s="91"/>
      <c r="I12" s="35"/>
      <c r="J12" s="91"/>
    </row>
    <row r="13" spans="1:10" ht="18.75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</row>
    <row r="14" spans="1:10" ht="18.75" customHeight="1">
      <c r="A14" s="85">
        <v>1</v>
      </c>
      <c r="B14" s="93" t="s">
        <v>91</v>
      </c>
      <c r="C14" s="85" t="s">
        <v>52</v>
      </c>
      <c r="D14" s="87" t="s">
        <v>63</v>
      </c>
      <c r="E14" s="85"/>
      <c r="F14" s="85"/>
      <c r="G14" s="87"/>
      <c r="H14" s="88">
        <v>86679.7</v>
      </c>
      <c r="I14" s="88">
        <f>I25+I26</f>
        <v>89260.920000000013</v>
      </c>
      <c r="J14" s="88">
        <f>J25+J26</f>
        <v>89144.07</v>
      </c>
    </row>
    <row r="15" spans="1:10" ht="65.25" customHeight="1">
      <c r="A15" s="85"/>
      <c r="B15" s="93"/>
      <c r="C15" s="85"/>
      <c r="D15" s="87"/>
      <c r="E15" s="85"/>
      <c r="F15" s="85"/>
      <c r="G15" s="87"/>
      <c r="H15" s="88"/>
      <c r="I15" s="88"/>
      <c r="J15" s="88"/>
    </row>
    <row r="16" spans="1:10" ht="37.5" hidden="1" customHeight="1">
      <c r="A16" s="85"/>
      <c r="B16" s="93"/>
      <c r="C16" s="85"/>
      <c r="D16" s="87"/>
      <c r="E16" s="85"/>
      <c r="F16" s="85"/>
      <c r="G16" s="87"/>
      <c r="H16" s="88"/>
      <c r="I16" s="88"/>
      <c r="J16" s="88"/>
    </row>
    <row r="17" spans="1:10" ht="15" hidden="1" customHeight="1">
      <c r="A17" s="85"/>
      <c r="B17" s="93"/>
      <c r="C17" s="85"/>
      <c r="D17" s="87"/>
      <c r="E17" s="85"/>
      <c r="F17" s="85"/>
      <c r="G17" s="87"/>
      <c r="H17" s="88"/>
      <c r="I17" s="88"/>
      <c r="J17" s="88"/>
    </row>
    <row r="18" spans="1:10" ht="135.75" customHeight="1">
      <c r="A18" s="85"/>
      <c r="B18" s="93"/>
      <c r="C18" s="85"/>
      <c r="D18" s="87"/>
      <c r="E18" s="85"/>
      <c r="F18" s="85"/>
      <c r="G18" s="87"/>
      <c r="H18" s="88"/>
      <c r="I18" s="88"/>
      <c r="J18" s="88"/>
    </row>
    <row r="19" spans="1:10" ht="103.5" customHeight="1">
      <c r="A19" s="85">
        <v>2</v>
      </c>
      <c r="B19" s="85" t="s">
        <v>58</v>
      </c>
      <c r="C19" s="85" t="s">
        <v>54</v>
      </c>
      <c r="D19" s="87" t="s">
        <v>63</v>
      </c>
      <c r="E19" s="85">
        <v>1</v>
      </c>
      <c r="F19" s="87"/>
      <c r="G19" s="87"/>
      <c r="H19" s="94">
        <f>H14</f>
        <v>86679.7</v>
      </c>
      <c r="I19" s="94">
        <f>I25+I26</f>
        <v>89260.920000000013</v>
      </c>
      <c r="J19" s="94">
        <v>89144.07</v>
      </c>
    </row>
    <row r="20" spans="1:10" ht="10.5" hidden="1" customHeight="1">
      <c r="A20" s="85"/>
      <c r="B20" s="85"/>
      <c r="C20" s="85"/>
      <c r="D20" s="87"/>
      <c r="E20" s="85"/>
      <c r="F20" s="87"/>
      <c r="G20" s="87"/>
      <c r="H20" s="94"/>
      <c r="I20" s="94"/>
      <c r="J20" s="94"/>
    </row>
    <row r="21" spans="1:10" ht="27.75" hidden="1" customHeight="1">
      <c r="A21" s="85"/>
      <c r="B21" s="85"/>
      <c r="C21" s="85"/>
      <c r="D21" s="87"/>
      <c r="E21" s="85"/>
      <c r="F21" s="87"/>
      <c r="G21" s="87"/>
      <c r="H21" s="94"/>
      <c r="I21" s="94"/>
      <c r="J21" s="94"/>
    </row>
    <row r="22" spans="1:10" ht="15" hidden="1" customHeight="1">
      <c r="A22" s="85"/>
      <c r="B22" s="85"/>
      <c r="C22" s="85"/>
      <c r="D22" s="87"/>
      <c r="E22" s="85"/>
      <c r="F22" s="36"/>
      <c r="G22" s="87"/>
      <c r="H22" s="94"/>
      <c r="I22" s="37"/>
      <c r="J22" s="94"/>
    </row>
    <row r="23" spans="1:10" ht="63.75" customHeight="1">
      <c r="A23" s="36"/>
      <c r="B23" s="36" t="s">
        <v>36</v>
      </c>
      <c r="C23" s="85"/>
      <c r="D23" s="36"/>
      <c r="E23" s="36"/>
      <c r="F23" s="36"/>
      <c r="G23" s="38"/>
      <c r="H23" s="36"/>
      <c r="I23" s="36"/>
      <c r="J23" s="36"/>
    </row>
    <row r="24" spans="1:10" ht="131.25">
      <c r="A24" s="36"/>
      <c r="B24" s="39" t="s">
        <v>59</v>
      </c>
      <c r="C24" s="85"/>
      <c r="D24" s="38" t="s">
        <v>63</v>
      </c>
      <c r="E24" s="36">
        <v>1</v>
      </c>
      <c r="F24" s="38" t="s">
        <v>64</v>
      </c>
      <c r="G24" s="38" t="s">
        <v>65</v>
      </c>
      <c r="H24" s="37">
        <v>0</v>
      </c>
      <c r="I24" s="37">
        <v>0</v>
      </c>
      <c r="J24" s="37">
        <v>0</v>
      </c>
    </row>
    <row r="25" spans="1:10" ht="178.5" customHeight="1">
      <c r="A25" s="36"/>
      <c r="B25" s="39" t="s">
        <v>60</v>
      </c>
      <c r="C25" s="85"/>
      <c r="D25" s="38" t="s">
        <v>63</v>
      </c>
      <c r="E25" s="36">
        <v>1</v>
      </c>
      <c r="F25" s="38" t="s">
        <v>64</v>
      </c>
      <c r="G25" s="38" t="s">
        <v>66</v>
      </c>
      <c r="H25" s="40">
        <v>0</v>
      </c>
      <c r="I25" s="41">
        <v>37775.730000000003</v>
      </c>
      <c r="J25" s="40">
        <v>37775.730000000003</v>
      </c>
    </row>
    <row r="26" spans="1:10" ht="113.25" customHeight="1">
      <c r="A26" s="71"/>
      <c r="B26" s="72" t="s">
        <v>109</v>
      </c>
      <c r="C26" s="71"/>
      <c r="D26" s="70" t="s">
        <v>63</v>
      </c>
      <c r="E26" s="71">
        <v>1</v>
      </c>
      <c r="F26" s="70" t="s">
        <v>110</v>
      </c>
      <c r="G26" s="70" t="s">
        <v>111</v>
      </c>
      <c r="H26" s="40">
        <v>86679.7</v>
      </c>
      <c r="I26" s="41">
        <v>51485.19</v>
      </c>
      <c r="J26" s="40">
        <v>51368.34</v>
      </c>
    </row>
    <row r="27" spans="1:10" ht="168.75">
      <c r="A27" s="36"/>
      <c r="B27" s="39" t="s">
        <v>61</v>
      </c>
      <c r="C27" s="36"/>
      <c r="D27" s="38" t="s">
        <v>63</v>
      </c>
      <c r="E27" s="36">
        <v>1</v>
      </c>
      <c r="F27" s="38" t="s">
        <v>57</v>
      </c>
      <c r="G27" s="38" t="s">
        <v>65</v>
      </c>
      <c r="H27" s="40">
        <v>0</v>
      </c>
      <c r="I27" s="40">
        <v>0</v>
      </c>
      <c r="J27" s="40">
        <v>0</v>
      </c>
    </row>
    <row r="28" spans="1:10" ht="99" customHeight="1">
      <c r="A28" s="36">
        <v>4</v>
      </c>
      <c r="B28" s="39" t="s">
        <v>62</v>
      </c>
      <c r="C28" s="85" t="s">
        <v>55</v>
      </c>
      <c r="D28" s="38"/>
      <c r="E28" s="36"/>
      <c r="F28" s="38"/>
      <c r="G28" s="42"/>
      <c r="H28" s="37">
        <v>0</v>
      </c>
      <c r="I28" s="37">
        <v>0</v>
      </c>
      <c r="J28" s="37" t="s">
        <v>67</v>
      </c>
    </row>
    <row r="29" spans="1:10" ht="62.25" customHeight="1">
      <c r="A29" s="39"/>
      <c r="B29" s="39" t="s">
        <v>56</v>
      </c>
      <c r="C29" s="85"/>
      <c r="D29" s="36"/>
      <c r="E29" s="36"/>
      <c r="F29" s="36"/>
      <c r="G29" s="36"/>
      <c r="H29" s="37"/>
      <c r="I29" s="37"/>
      <c r="J29" s="37"/>
    </row>
    <row r="30" spans="1:10" ht="96" customHeight="1">
      <c r="A30" s="39"/>
      <c r="B30" s="39" t="s">
        <v>37</v>
      </c>
      <c r="C30" s="85"/>
      <c r="D30" s="38"/>
      <c r="E30" s="36"/>
      <c r="F30" s="38"/>
      <c r="G30" s="42"/>
      <c r="H30" s="37">
        <v>0</v>
      </c>
      <c r="I30" s="37">
        <v>0</v>
      </c>
      <c r="J30" s="37" t="s">
        <v>67</v>
      </c>
    </row>
    <row r="31" spans="1:10" ht="15.75">
      <c r="A31" s="92" t="s">
        <v>12</v>
      </c>
      <c r="B31" s="92"/>
    </row>
    <row r="32" spans="1:10" ht="18.75">
      <c r="A32" s="86" t="s">
        <v>13</v>
      </c>
      <c r="B32" s="86"/>
      <c r="C32" s="86"/>
      <c r="D32" s="86"/>
    </row>
    <row r="33" spans="1:10" ht="15.75">
      <c r="D33" s="43"/>
    </row>
    <row r="34" spans="1:10" ht="15.75">
      <c r="A34" s="44"/>
      <c r="J34" s="120" t="s">
        <v>135</v>
      </c>
    </row>
    <row r="35" spans="1:10" s="119" customFormat="1" ht="18.75">
      <c r="A35" s="121" t="s">
        <v>134</v>
      </c>
      <c r="B35" s="121"/>
      <c r="C35" s="121"/>
      <c r="D35" s="121"/>
      <c r="E35" s="118"/>
      <c r="F35" s="118"/>
      <c r="G35" s="118"/>
      <c r="H35" s="118"/>
      <c r="I35" s="118"/>
      <c r="J35" s="120"/>
    </row>
  </sheetData>
  <mergeCells count="38">
    <mergeCell ref="J34:J35"/>
    <mergeCell ref="A35:D35"/>
    <mergeCell ref="H11:H12"/>
    <mergeCell ref="D14:D18"/>
    <mergeCell ref="J19:J22"/>
    <mergeCell ref="I19:I21"/>
    <mergeCell ref="I14:I18"/>
    <mergeCell ref="J14:J18"/>
    <mergeCell ref="H19:H22"/>
    <mergeCell ref="E19:E22"/>
    <mergeCell ref="G19:G22"/>
    <mergeCell ref="F19:F21"/>
    <mergeCell ref="E14:E18"/>
    <mergeCell ref="A31:B31"/>
    <mergeCell ref="A32:D32"/>
    <mergeCell ref="A19:A22"/>
    <mergeCell ref="A14:A18"/>
    <mergeCell ref="B14:B18"/>
    <mergeCell ref="C28:C30"/>
    <mergeCell ref="B19:B22"/>
    <mergeCell ref="D19:D22"/>
    <mergeCell ref="C19:C25"/>
    <mergeCell ref="B9:B12"/>
    <mergeCell ref="C9:C12"/>
    <mergeCell ref="D9:G10"/>
    <mergeCell ref="A7:J7"/>
    <mergeCell ref="C14:C18"/>
    <mergeCell ref="G14:G18"/>
    <mergeCell ref="H14:H18"/>
    <mergeCell ref="F14:F18"/>
    <mergeCell ref="A8:J8"/>
    <mergeCell ref="J11:J12"/>
    <mergeCell ref="A9:A12"/>
    <mergeCell ref="H9:J9"/>
    <mergeCell ref="H10:J10"/>
    <mergeCell ref="D11:D12"/>
    <mergeCell ref="E11:E12"/>
    <mergeCell ref="G11:G12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topLeftCell="A13" zoomScaleSheetLayoutView="100" workbookViewId="0">
      <selection activeCell="A29" sqref="A29:B29"/>
    </sheetView>
  </sheetViews>
  <sheetFormatPr defaultRowHeight="15"/>
  <cols>
    <col min="1" max="1" width="8.28515625" style="54" customWidth="1"/>
    <col min="2" max="2" width="48.42578125" style="54" customWidth="1"/>
    <col min="3" max="3" width="26.85546875" style="54" customWidth="1"/>
    <col min="4" max="4" width="14.7109375" style="54" customWidth="1"/>
    <col min="5" max="5" width="18" style="54" customWidth="1"/>
    <col min="6" max="6" width="17.7109375" style="54" customWidth="1"/>
  </cols>
  <sheetData>
    <row r="1" spans="1:10" ht="18.75">
      <c r="A1" s="45"/>
      <c r="B1" s="45"/>
      <c r="C1" s="45"/>
      <c r="D1" s="45"/>
      <c r="E1" s="45"/>
      <c r="F1" s="123" t="s">
        <v>138</v>
      </c>
    </row>
    <row r="2" spans="1:10">
      <c r="A2" s="45"/>
      <c r="B2" s="45"/>
      <c r="C2" s="45"/>
      <c r="D2" s="45"/>
      <c r="E2" s="45"/>
      <c r="F2" s="45"/>
    </row>
    <row r="3" spans="1:10">
      <c r="A3" s="45"/>
      <c r="B3" s="45"/>
      <c r="C3" s="45"/>
      <c r="D3" s="45"/>
      <c r="E3" s="46"/>
      <c r="F3" s="45"/>
    </row>
    <row r="4" spans="1:10" ht="15" customHeight="1">
      <c r="A4" s="45"/>
      <c r="B4" s="45"/>
      <c r="C4" s="99" t="s">
        <v>23</v>
      </c>
      <c r="D4" s="99"/>
      <c r="E4" s="45"/>
      <c r="F4" s="45"/>
    </row>
    <row r="5" spans="1:10">
      <c r="A5" s="47"/>
      <c r="B5" s="122"/>
      <c r="C5" s="122"/>
      <c r="D5" s="122"/>
      <c r="E5" s="122"/>
      <c r="F5" s="122"/>
    </row>
    <row r="6" spans="1:10" ht="15" customHeight="1">
      <c r="A6" s="98" t="s">
        <v>41</v>
      </c>
      <c r="B6" s="98"/>
      <c r="C6" s="98"/>
      <c r="D6" s="98"/>
      <c r="E6" s="98"/>
      <c r="F6" s="98"/>
    </row>
    <row r="7" spans="1:10" ht="42.75" customHeight="1">
      <c r="A7" s="98"/>
      <c r="B7" s="98"/>
      <c r="C7" s="98"/>
      <c r="D7" s="98"/>
      <c r="E7" s="98"/>
      <c r="F7" s="98"/>
      <c r="G7" s="29"/>
      <c r="H7" s="29"/>
      <c r="I7" s="29"/>
      <c r="J7" s="29"/>
    </row>
    <row r="8" spans="1:10">
      <c r="A8" s="102" t="s">
        <v>108</v>
      </c>
      <c r="B8" s="102"/>
      <c r="C8" s="102"/>
      <c r="D8" s="102"/>
      <c r="E8" s="102"/>
      <c r="F8" s="102"/>
      <c r="G8" s="30"/>
      <c r="H8" s="30"/>
      <c r="I8" s="30"/>
      <c r="J8" s="30"/>
    </row>
    <row r="9" spans="1:10" ht="51">
      <c r="A9" s="84" t="s">
        <v>2</v>
      </c>
      <c r="B9" s="84" t="s">
        <v>14</v>
      </c>
      <c r="C9" s="84" t="s">
        <v>15</v>
      </c>
      <c r="D9" s="84" t="s">
        <v>40</v>
      </c>
      <c r="E9" s="84" t="s">
        <v>38</v>
      </c>
      <c r="F9" s="84" t="s">
        <v>16</v>
      </c>
      <c r="G9" s="29"/>
      <c r="H9" s="29"/>
      <c r="I9" s="29"/>
      <c r="J9" s="29"/>
    </row>
    <row r="10" spans="1:10">
      <c r="A10" s="48"/>
      <c r="B10" s="124"/>
      <c r="C10" s="124"/>
      <c r="D10" s="124"/>
      <c r="E10" s="124"/>
      <c r="F10" s="124"/>
    </row>
    <row r="11" spans="1:10" ht="11.25" customHeight="1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</row>
    <row r="12" spans="1:10" ht="16.5" customHeight="1">
      <c r="A12" s="101">
        <v>1</v>
      </c>
      <c r="B12" s="101" t="s">
        <v>91</v>
      </c>
      <c r="C12" s="49" t="s">
        <v>81</v>
      </c>
      <c r="D12" s="50">
        <v>113122.61</v>
      </c>
      <c r="E12" s="20">
        <f>E19+E22</f>
        <v>89260.920000000013</v>
      </c>
      <c r="F12" s="20">
        <v>89144.07</v>
      </c>
    </row>
    <row r="13" spans="1:10" ht="25.5">
      <c r="A13" s="101"/>
      <c r="B13" s="101"/>
      <c r="C13" s="51" t="s">
        <v>80</v>
      </c>
      <c r="D13" s="50">
        <f>D12-D14</f>
        <v>107568</v>
      </c>
      <c r="E13" s="50">
        <v>84344.27</v>
      </c>
      <c r="F13" s="20">
        <f>F20+F23</f>
        <v>84344.319999999992</v>
      </c>
    </row>
    <row r="14" spans="1:10" ht="24.75" customHeight="1">
      <c r="A14" s="101"/>
      <c r="B14" s="101"/>
      <c r="C14" s="51" t="s">
        <v>47</v>
      </c>
      <c r="D14" s="50">
        <v>5554.61</v>
      </c>
      <c r="E14" s="20">
        <v>4916.6499999999996</v>
      </c>
      <c r="F14" s="20">
        <f>F12-F13</f>
        <v>4799.7500000000146</v>
      </c>
    </row>
    <row r="15" spans="1:10" ht="12.75" customHeight="1">
      <c r="A15" s="101">
        <v>2</v>
      </c>
      <c r="B15" s="101" t="s">
        <v>58</v>
      </c>
      <c r="C15" s="52" t="s">
        <v>81</v>
      </c>
      <c r="D15" s="50">
        <v>113122.61</v>
      </c>
      <c r="E15" s="20">
        <v>89260.926999999996</v>
      </c>
      <c r="F15" s="20">
        <f>F16+F17</f>
        <v>89144.030000000013</v>
      </c>
    </row>
    <row r="16" spans="1:10" ht="41.25" customHeight="1">
      <c r="A16" s="101"/>
      <c r="B16" s="101"/>
      <c r="C16" s="82" t="s">
        <v>80</v>
      </c>
      <c r="D16" s="50">
        <f>D15-D17</f>
        <v>107568</v>
      </c>
      <c r="E16" s="50">
        <f>E15-E17</f>
        <v>84344.276999999987</v>
      </c>
      <c r="F16" s="50">
        <v>84344.27</v>
      </c>
    </row>
    <row r="17" spans="1:6">
      <c r="A17" s="101"/>
      <c r="B17" s="101"/>
      <c r="C17" s="82" t="s">
        <v>47</v>
      </c>
      <c r="D17" s="50">
        <v>5554.61</v>
      </c>
      <c r="E17" s="127">
        <f>E21+E24</f>
        <v>4916.6500000000069</v>
      </c>
      <c r="F17" s="127">
        <f>F21+F24</f>
        <v>4799.7600000000066</v>
      </c>
    </row>
    <row r="18" spans="1:6" ht="38.25">
      <c r="A18" s="82" t="s">
        <v>32</v>
      </c>
      <c r="B18" s="82" t="s">
        <v>59</v>
      </c>
      <c r="C18" s="82" t="s">
        <v>82</v>
      </c>
      <c r="D18" s="20">
        <v>0</v>
      </c>
      <c r="E18" s="20">
        <v>0</v>
      </c>
      <c r="F18" s="20">
        <v>0</v>
      </c>
    </row>
    <row r="19" spans="1:6" ht="15" customHeight="1">
      <c r="A19" s="95" t="s">
        <v>33</v>
      </c>
      <c r="B19" s="95" t="s">
        <v>113</v>
      </c>
      <c r="C19" s="51" t="s">
        <v>81</v>
      </c>
      <c r="D19" s="20">
        <v>0</v>
      </c>
      <c r="E19" s="20">
        <v>37775.730000000003</v>
      </c>
      <c r="F19" s="20">
        <v>37775.730000000003</v>
      </c>
    </row>
    <row r="20" spans="1:6" ht="28.5" customHeight="1">
      <c r="A20" s="96"/>
      <c r="B20" s="96"/>
      <c r="C20" s="51" t="s">
        <v>80</v>
      </c>
      <c r="D20" s="20">
        <v>0</v>
      </c>
      <c r="E20" s="20">
        <v>35868.769999999997</v>
      </c>
      <c r="F20" s="20">
        <v>35868.769999999997</v>
      </c>
    </row>
    <row r="21" spans="1:6">
      <c r="A21" s="96"/>
      <c r="B21" s="97"/>
      <c r="C21" s="51" t="s">
        <v>47</v>
      </c>
      <c r="D21" s="20">
        <v>0</v>
      </c>
      <c r="E21" s="20">
        <f>E19-E20</f>
        <v>1906.9600000000064</v>
      </c>
      <c r="F21" s="20">
        <f>F19-F20</f>
        <v>1906.9600000000064</v>
      </c>
    </row>
    <row r="22" spans="1:6" ht="18" customHeight="1">
      <c r="A22" s="95" t="s">
        <v>87</v>
      </c>
      <c r="B22" s="95" t="s">
        <v>92</v>
      </c>
      <c r="C22" s="51" t="s">
        <v>81</v>
      </c>
      <c r="D22" s="50">
        <v>113122.61</v>
      </c>
      <c r="E22" s="20">
        <f>E23+E24</f>
        <v>51485.19</v>
      </c>
      <c r="F22" s="20">
        <v>51368.35</v>
      </c>
    </row>
    <row r="23" spans="1:6" ht="28.5" customHeight="1">
      <c r="A23" s="96"/>
      <c r="B23" s="96"/>
      <c r="C23" s="51" t="s">
        <v>80</v>
      </c>
      <c r="D23" s="50">
        <f>D22-D24</f>
        <v>107568</v>
      </c>
      <c r="E23" s="20">
        <v>48475.5</v>
      </c>
      <c r="F23" s="20">
        <f>F22-F24</f>
        <v>48475.549999999996</v>
      </c>
    </row>
    <row r="24" spans="1:6" ht="16.5" customHeight="1">
      <c r="A24" s="97"/>
      <c r="B24" s="97"/>
      <c r="C24" s="51" t="s">
        <v>47</v>
      </c>
      <c r="D24" s="50">
        <v>5554.61</v>
      </c>
      <c r="E24" s="20">
        <v>3009.69</v>
      </c>
      <c r="F24" s="20">
        <v>2892.8</v>
      </c>
    </row>
    <row r="25" spans="1:6" ht="53.25" customHeight="1">
      <c r="A25" s="82" t="s">
        <v>93</v>
      </c>
      <c r="B25" s="82" t="s">
        <v>83</v>
      </c>
      <c r="C25" s="82" t="s">
        <v>82</v>
      </c>
      <c r="D25" s="20">
        <v>0</v>
      </c>
      <c r="E25" s="20">
        <v>0</v>
      </c>
      <c r="F25" s="20">
        <v>0</v>
      </c>
    </row>
    <row r="26" spans="1:6" ht="39.75" customHeight="1">
      <c r="A26" s="82" t="s">
        <v>88</v>
      </c>
      <c r="B26" s="53" t="s">
        <v>53</v>
      </c>
      <c r="C26" s="82" t="s">
        <v>82</v>
      </c>
      <c r="D26" s="20">
        <v>0</v>
      </c>
      <c r="E26" s="20">
        <v>0</v>
      </c>
      <c r="F26" s="20">
        <v>0</v>
      </c>
    </row>
    <row r="27" spans="1:6" ht="18.75" customHeight="1">
      <c r="A27" s="100" t="s">
        <v>86</v>
      </c>
      <c r="B27" s="100"/>
      <c r="C27" s="100"/>
      <c r="D27" s="100"/>
      <c r="E27" s="125"/>
      <c r="F27" s="125"/>
    </row>
    <row r="28" spans="1:6">
      <c r="A28" s="55"/>
      <c r="B28" s="125"/>
      <c r="C28" s="125"/>
      <c r="D28" s="125"/>
      <c r="E28" s="126"/>
      <c r="F28" s="125"/>
    </row>
    <row r="29" spans="1:6" s="119" customFormat="1" ht="18.75">
      <c r="A29" s="121" t="s">
        <v>134</v>
      </c>
      <c r="B29" s="121"/>
      <c r="C29" s="118"/>
      <c r="D29" s="81"/>
      <c r="E29" s="118"/>
      <c r="F29" s="118" t="s">
        <v>135</v>
      </c>
    </row>
  </sheetData>
  <mergeCells count="13">
    <mergeCell ref="A29:B29"/>
    <mergeCell ref="B22:B24"/>
    <mergeCell ref="A22:A24"/>
    <mergeCell ref="A6:F7"/>
    <mergeCell ref="C4:D4"/>
    <mergeCell ref="A27:D27"/>
    <mergeCell ref="B12:B14"/>
    <mergeCell ref="A12:A14"/>
    <mergeCell ref="B15:B17"/>
    <mergeCell ref="A15:A17"/>
    <mergeCell ref="A8:F8"/>
    <mergeCell ref="B19:B21"/>
    <mergeCell ref="A19:A21"/>
  </mergeCells>
  <pageMargins left="0.70866141732283472" right="0.51181102362204722" top="0.74803149606299213" bottom="0.55118110236220474" header="0.31496062992125984" footer="0.31496062992125984"/>
  <pageSetup paperSize="9" scale="71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85" zoomScaleSheetLayoutView="85" workbookViewId="0">
      <selection activeCell="F9" sqref="F9:G9"/>
    </sheetView>
  </sheetViews>
  <sheetFormatPr defaultRowHeight="15"/>
  <cols>
    <col min="1" max="1" width="10" style="2" customWidth="1"/>
    <col min="2" max="2" width="44.5703125" style="2" customWidth="1"/>
    <col min="3" max="3" width="11.5703125" style="2" customWidth="1"/>
    <col min="4" max="4" width="9.7109375" style="2" customWidth="1"/>
    <col min="5" max="5" width="14" style="2" customWidth="1"/>
    <col min="6" max="6" width="9.140625" style="2"/>
    <col min="7" max="7" width="16.5703125" style="2" customWidth="1"/>
    <col min="8" max="8" width="33" style="2" customWidth="1"/>
  </cols>
  <sheetData>
    <row r="1" spans="1:10" ht="18.75">
      <c r="H1" s="128" t="s">
        <v>139</v>
      </c>
    </row>
    <row r="3" spans="1:10" ht="18.75">
      <c r="A3" s="33"/>
      <c r="C3" s="33" t="s">
        <v>24</v>
      </c>
      <c r="D3" s="33"/>
      <c r="E3" s="33"/>
    </row>
    <row r="4" spans="1:10" ht="18.75">
      <c r="A4" s="33"/>
      <c r="C4" s="33"/>
      <c r="D4" s="33"/>
      <c r="E4" s="33"/>
    </row>
    <row r="5" spans="1:10" ht="15" customHeight="1">
      <c r="A5" s="105" t="s">
        <v>42</v>
      </c>
      <c r="B5" s="105"/>
      <c r="C5" s="105"/>
      <c r="D5" s="105"/>
      <c r="E5" s="105"/>
      <c r="F5" s="105"/>
      <c r="G5" s="105"/>
      <c r="H5" s="105"/>
    </row>
    <row r="6" spans="1:10" ht="18.75" customHeight="1">
      <c r="A6" s="105"/>
      <c r="B6" s="105"/>
      <c r="C6" s="105"/>
      <c r="D6" s="105"/>
      <c r="E6" s="105"/>
      <c r="F6" s="105"/>
      <c r="G6" s="105"/>
      <c r="H6" s="105"/>
    </row>
    <row r="7" spans="1:10" ht="18.75">
      <c r="A7" s="89" t="s">
        <v>107</v>
      </c>
      <c r="B7" s="89"/>
      <c r="C7" s="89"/>
      <c r="D7" s="89"/>
      <c r="E7" s="89"/>
      <c r="F7" s="89"/>
      <c r="G7" s="89"/>
      <c r="H7" s="89"/>
      <c r="I7" s="23"/>
      <c r="J7" s="23"/>
    </row>
    <row r="8" spans="1:10" ht="75" customHeight="1">
      <c r="A8" s="104" t="s">
        <v>2</v>
      </c>
      <c r="B8" s="104" t="s">
        <v>43</v>
      </c>
      <c r="C8" s="104" t="s">
        <v>21</v>
      </c>
      <c r="D8" s="104" t="s">
        <v>18</v>
      </c>
      <c r="E8" s="104"/>
      <c r="F8" s="104"/>
      <c r="G8" s="104"/>
      <c r="H8" s="104" t="s">
        <v>19</v>
      </c>
    </row>
    <row r="9" spans="1:10" ht="22.5" customHeight="1">
      <c r="A9" s="104"/>
      <c r="B9" s="104"/>
      <c r="C9" s="104"/>
      <c r="D9" s="104">
        <v>2018</v>
      </c>
      <c r="E9" s="104"/>
      <c r="F9" s="104">
        <v>2019</v>
      </c>
      <c r="G9" s="104"/>
      <c r="H9" s="104"/>
    </row>
    <row r="10" spans="1:10" ht="54.75" customHeight="1">
      <c r="A10" s="104"/>
      <c r="B10" s="104"/>
      <c r="C10" s="104"/>
      <c r="D10" s="21" t="s">
        <v>17</v>
      </c>
      <c r="E10" s="21" t="s">
        <v>20</v>
      </c>
      <c r="F10" s="21" t="s">
        <v>17</v>
      </c>
      <c r="G10" s="21" t="s">
        <v>20</v>
      </c>
      <c r="H10" s="104"/>
    </row>
    <row r="11" spans="1:10" ht="15.75">
      <c r="A11" s="21">
        <v>1</v>
      </c>
      <c r="B11" s="21">
        <v>2</v>
      </c>
      <c r="C11" s="21">
        <v>3</v>
      </c>
      <c r="D11" s="21"/>
      <c r="E11" s="21"/>
      <c r="F11" s="21">
        <v>4</v>
      </c>
      <c r="G11" s="21">
        <v>5</v>
      </c>
      <c r="H11" s="21">
        <v>6</v>
      </c>
    </row>
    <row r="12" spans="1:10" ht="39.75" customHeight="1">
      <c r="A12" s="56"/>
      <c r="B12" s="104" t="s">
        <v>99</v>
      </c>
      <c r="C12" s="104"/>
      <c r="D12" s="104"/>
      <c r="E12" s="104"/>
      <c r="F12" s="104"/>
      <c r="G12" s="104"/>
      <c r="H12" s="104"/>
    </row>
    <row r="13" spans="1:10" ht="47.25" customHeight="1">
      <c r="A13" s="104" t="s">
        <v>68</v>
      </c>
      <c r="B13" s="104"/>
      <c r="C13" s="104"/>
      <c r="D13" s="104"/>
      <c r="E13" s="104"/>
      <c r="F13" s="104"/>
      <c r="G13" s="104"/>
      <c r="H13" s="104"/>
    </row>
    <row r="14" spans="1:10" ht="45" customHeight="1">
      <c r="A14" s="56"/>
      <c r="B14" s="57" t="s">
        <v>44</v>
      </c>
      <c r="C14" s="21"/>
      <c r="D14" s="21"/>
      <c r="E14" s="21"/>
      <c r="F14" s="21"/>
      <c r="G14" s="21"/>
      <c r="H14" s="21"/>
    </row>
    <row r="15" spans="1:10" ht="96" customHeight="1">
      <c r="A15" s="58" t="s">
        <v>31</v>
      </c>
      <c r="B15" s="59" t="s">
        <v>71</v>
      </c>
      <c r="C15" s="21" t="s">
        <v>72</v>
      </c>
      <c r="D15" s="60">
        <v>13.53</v>
      </c>
      <c r="E15" s="60">
        <v>13.53</v>
      </c>
      <c r="F15" s="60">
        <v>13.87</v>
      </c>
      <c r="G15" s="60">
        <v>13.9</v>
      </c>
      <c r="H15" s="21"/>
    </row>
    <row r="16" spans="1:10" ht="116.25" customHeight="1">
      <c r="A16" s="58" t="s">
        <v>77</v>
      </c>
      <c r="B16" s="59" t="s">
        <v>73</v>
      </c>
      <c r="C16" s="21" t="s">
        <v>72</v>
      </c>
      <c r="D16" s="60">
        <v>67.45</v>
      </c>
      <c r="E16" s="60">
        <v>68.73</v>
      </c>
      <c r="F16" s="60">
        <v>67.45</v>
      </c>
      <c r="G16" s="60">
        <v>68.73</v>
      </c>
      <c r="H16" s="21"/>
    </row>
    <row r="17" spans="1:8" ht="45.75" customHeight="1">
      <c r="A17" s="104" t="s">
        <v>69</v>
      </c>
      <c r="B17" s="104"/>
      <c r="C17" s="104"/>
      <c r="D17" s="104"/>
      <c r="E17" s="104"/>
      <c r="F17" s="104"/>
      <c r="G17" s="104"/>
      <c r="H17" s="104"/>
    </row>
    <row r="18" spans="1:8" ht="39.75" customHeight="1">
      <c r="A18" s="104" t="s">
        <v>70</v>
      </c>
      <c r="B18" s="104"/>
      <c r="C18" s="104"/>
      <c r="D18" s="104"/>
      <c r="E18" s="104"/>
      <c r="F18" s="104"/>
      <c r="G18" s="104"/>
      <c r="H18" s="104"/>
    </row>
    <row r="19" spans="1:8" ht="39.75" customHeight="1">
      <c r="A19" s="21"/>
      <c r="B19" s="21" t="s">
        <v>45</v>
      </c>
      <c r="C19" s="21"/>
      <c r="D19" s="21"/>
      <c r="E19" s="21"/>
      <c r="F19" s="21"/>
      <c r="G19" s="21"/>
      <c r="H19" s="21"/>
    </row>
    <row r="20" spans="1:8" s="6" customFormat="1" ht="55.5" customHeight="1">
      <c r="A20" s="61" t="s">
        <v>32</v>
      </c>
      <c r="B20" s="61" t="s">
        <v>123</v>
      </c>
      <c r="C20" s="62" t="s">
        <v>74</v>
      </c>
      <c r="D20" s="78">
        <v>1</v>
      </c>
      <c r="E20" s="78">
        <v>1</v>
      </c>
      <c r="F20" s="78">
        <v>2</v>
      </c>
      <c r="G20" s="78">
        <v>4</v>
      </c>
      <c r="H20" s="62"/>
    </row>
    <row r="21" spans="1:8" s="6" customFormat="1" ht="79.5" customHeight="1">
      <c r="A21" s="61" t="s">
        <v>33</v>
      </c>
      <c r="B21" s="64" t="s">
        <v>75</v>
      </c>
      <c r="C21" s="62" t="s">
        <v>72</v>
      </c>
      <c r="D21" s="22">
        <v>10.78</v>
      </c>
      <c r="E21" s="22">
        <v>10.78</v>
      </c>
      <c r="F21" s="22">
        <v>11.98</v>
      </c>
      <c r="G21" s="22">
        <v>14.97</v>
      </c>
      <c r="H21" s="63"/>
    </row>
    <row r="22" spans="1:8" s="6" customFormat="1" ht="59.25" customHeight="1">
      <c r="A22" s="61" t="s">
        <v>87</v>
      </c>
      <c r="B22" s="61" t="s">
        <v>94</v>
      </c>
      <c r="C22" s="62" t="s">
        <v>74</v>
      </c>
      <c r="D22" s="22">
        <v>0</v>
      </c>
      <c r="E22" s="22">
        <v>0</v>
      </c>
      <c r="F22" s="22">
        <v>0</v>
      </c>
      <c r="G22" s="22">
        <v>0</v>
      </c>
      <c r="H22" s="56"/>
    </row>
    <row r="23" spans="1:8" s="6" customFormat="1" ht="110.25">
      <c r="A23" s="61" t="s">
        <v>93</v>
      </c>
      <c r="B23" s="61" t="s">
        <v>95</v>
      </c>
      <c r="C23" s="66" t="s">
        <v>74</v>
      </c>
      <c r="D23" s="22">
        <v>0</v>
      </c>
      <c r="E23" s="22">
        <v>0</v>
      </c>
      <c r="F23" s="22">
        <v>0</v>
      </c>
      <c r="G23" s="22">
        <v>0</v>
      </c>
      <c r="H23" s="62"/>
    </row>
    <row r="24" spans="1:8" s="6" customFormat="1" ht="92.25" customHeight="1">
      <c r="A24" s="61" t="s">
        <v>96</v>
      </c>
      <c r="B24" s="64" t="s">
        <v>124</v>
      </c>
      <c r="C24" s="62" t="s">
        <v>72</v>
      </c>
      <c r="D24" s="22">
        <v>44.86</v>
      </c>
      <c r="E24" s="22">
        <v>46.46</v>
      </c>
      <c r="F24" s="22">
        <v>44.86</v>
      </c>
      <c r="G24" s="22">
        <v>46.46</v>
      </c>
      <c r="H24" s="75" t="s">
        <v>118</v>
      </c>
    </row>
    <row r="25" spans="1:8" s="6" customFormat="1" ht="46.5" customHeight="1">
      <c r="A25" s="103" t="s">
        <v>76</v>
      </c>
      <c r="B25" s="103"/>
      <c r="C25" s="103"/>
      <c r="D25" s="103"/>
      <c r="E25" s="103"/>
      <c r="F25" s="103"/>
      <c r="G25" s="103"/>
      <c r="H25" s="103"/>
    </row>
    <row r="26" spans="1:8" s="6" customFormat="1" ht="31.5">
      <c r="A26" s="62"/>
      <c r="B26" s="21" t="s">
        <v>78</v>
      </c>
      <c r="C26" s="62"/>
      <c r="D26" s="62"/>
      <c r="E26" s="62"/>
      <c r="F26" s="62"/>
      <c r="G26" s="62"/>
      <c r="H26" s="62"/>
    </row>
    <row r="27" spans="1:8" s="6" customFormat="1" ht="78.75">
      <c r="A27" s="62" t="s">
        <v>48</v>
      </c>
      <c r="B27" s="64" t="s">
        <v>98</v>
      </c>
      <c r="C27" s="62" t="s">
        <v>72</v>
      </c>
      <c r="D27" s="60" t="s">
        <v>97</v>
      </c>
      <c r="E27" s="60" t="s">
        <v>97</v>
      </c>
      <c r="F27" s="22">
        <v>17</v>
      </c>
      <c r="G27" s="60">
        <v>17.100000000000001</v>
      </c>
      <c r="H27" s="21"/>
    </row>
    <row r="28" spans="1:8" ht="15.75">
      <c r="A28" s="43"/>
    </row>
    <row r="29" spans="1:8" ht="15.75">
      <c r="A29" s="44"/>
    </row>
    <row r="30" spans="1:8" ht="18.75">
      <c r="A30" s="65"/>
    </row>
    <row r="31" spans="1:8" s="119" customFormat="1" ht="18.75">
      <c r="A31" s="121" t="s">
        <v>134</v>
      </c>
      <c r="B31" s="121"/>
      <c r="C31" s="118"/>
      <c r="D31" s="118"/>
      <c r="E31" s="118"/>
      <c r="F31" s="118"/>
      <c r="G31" s="118"/>
      <c r="H31" s="128" t="s">
        <v>135</v>
      </c>
    </row>
  </sheetData>
  <mergeCells count="15">
    <mergeCell ref="A31:B31"/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A25:H25"/>
    <mergeCell ref="B12:H12"/>
    <mergeCell ref="A17:H17"/>
    <mergeCell ref="A13:H13"/>
    <mergeCell ref="A18:H18"/>
  </mergeCells>
  <pageMargins left="0.70866141732283472" right="0.11811023622047245" top="0.74803149606299213" bottom="0.35433070866141736" header="0.31496062992125984" footer="0.31496062992125984"/>
  <pageSetup paperSize="9" scale="6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workbookViewId="0">
      <selection activeCell="A25" sqref="A25:B25"/>
    </sheetView>
  </sheetViews>
  <sheetFormatPr defaultRowHeight="15"/>
  <cols>
    <col min="1" max="1" width="5.7109375" style="10" customWidth="1"/>
    <col min="2" max="2" width="22" style="3" customWidth="1"/>
    <col min="3" max="3" width="25.28515625" style="3" customWidth="1"/>
    <col min="4" max="4" width="9.5703125" style="3" customWidth="1"/>
    <col min="5" max="5" width="9.28515625" style="3" customWidth="1"/>
    <col min="6" max="6" width="8.7109375" style="3" customWidth="1"/>
    <col min="7" max="7" width="9" style="3" customWidth="1"/>
    <col min="8" max="8" width="39.28515625" style="7" customWidth="1"/>
    <col min="9" max="9" width="7.7109375" style="3" customWidth="1"/>
  </cols>
  <sheetData>
    <row r="1" spans="1:9">
      <c r="I1" s="4" t="s">
        <v>132</v>
      </c>
    </row>
    <row r="3" spans="1:9">
      <c r="A3" s="9"/>
      <c r="D3" s="107" t="s">
        <v>24</v>
      </c>
      <c r="E3" s="107"/>
    </row>
    <row r="4" spans="1:9">
      <c r="A4" s="9"/>
      <c r="D4" s="5"/>
      <c r="E4" s="5"/>
    </row>
    <row r="5" spans="1:9">
      <c r="A5" s="108" t="s">
        <v>35</v>
      </c>
      <c r="B5" s="108"/>
      <c r="C5" s="108"/>
      <c r="D5" s="108"/>
      <c r="E5" s="108"/>
      <c r="F5" s="108"/>
      <c r="G5" s="108"/>
      <c r="H5" s="108"/>
      <c r="I5" s="108"/>
    </row>
    <row r="6" spans="1:9">
      <c r="A6" s="106" t="s">
        <v>100</v>
      </c>
      <c r="B6" s="106"/>
      <c r="C6" s="106"/>
      <c r="D6" s="106"/>
      <c r="E6" s="106"/>
      <c r="F6" s="106"/>
      <c r="G6" s="106"/>
      <c r="H6" s="106"/>
      <c r="I6" s="23"/>
    </row>
    <row r="7" spans="1:9" ht="29.25" customHeight="1">
      <c r="A7" s="112" t="s">
        <v>2</v>
      </c>
      <c r="B7" s="112" t="s">
        <v>25</v>
      </c>
      <c r="C7" s="112" t="s">
        <v>26</v>
      </c>
      <c r="D7" s="112" t="s">
        <v>125</v>
      </c>
      <c r="E7" s="112"/>
      <c r="F7" s="112" t="s">
        <v>126</v>
      </c>
      <c r="G7" s="112"/>
      <c r="H7" s="113" t="s">
        <v>49</v>
      </c>
      <c r="I7" s="112" t="s">
        <v>27</v>
      </c>
    </row>
    <row r="8" spans="1:9" ht="63.75" hidden="1" customHeight="1" thickBot="1">
      <c r="A8" s="112"/>
      <c r="B8" s="112"/>
      <c r="C8" s="112"/>
      <c r="D8" s="1" t="s">
        <v>28</v>
      </c>
      <c r="E8" s="1" t="s">
        <v>29</v>
      </c>
      <c r="F8" s="1" t="s">
        <v>30</v>
      </c>
      <c r="G8" s="1" t="s">
        <v>29</v>
      </c>
      <c r="H8" s="114"/>
      <c r="I8" s="112"/>
    </row>
    <row r="9" spans="1:9" ht="111.75" customHeight="1">
      <c r="A9" s="112"/>
      <c r="B9" s="112"/>
      <c r="C9" s="112"/>
      <c r="D9" s="1" t="s">
        <v>28</v>
      </c>
      <c r="E9" s="1" t="s">
        <v>29</v>
      </c>
      <c r="F9" s="1" t="s">
        <v>30</v>
      </c>
      <c r="G9" s="1" t="s">
        <v>29</v>
      </c>
      <c r="H9" s="115"/>
      <c r="I9" s="112"/>
    </row>
    <row r="10" spans="1:9">
      <c r="A10" s="11">
        <v>1</v>
      </c>
      <c r="B10" s="8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8">
        <v>9</v>
      </c>
      <c r="I10" s="1">
        <v>10</v>
      </c>
    </row>
    <row r="11" spans="1:9" ht="22.5" customHeight="1">
      <c r="A11" s="111" t="s">
        <v>99</v>
      </c>
      <c r="B11" s="111"/>
      <c r="C11" s="111"/>
      <c r="D11" s="111"/>
      <c r="E11" s="111"/>
      <c r="F11" s="111"/>
      <c r="G11" s="111"/>
      <c r="H11" s="111"/>
      <c r="I11" s="111"/>
    </row>
    <row r="12" spans="1:9" ht="30" customHeight="1">
      <c r="A12" s="111" t="s">
        <v>79</v>
      </c>
      <c r="B12" s="111"/>
      <c r="C12" s="111"/>
      <c r="D12" s="111"/>
      <c r="E12" s="111"/>
      <c r="F12" s="111"/>
      <c r="G12" s="111"/>
      <c r="H12" s="111"/>
      <c r="I12" s="111"/>
    </row>
    <row r="13" spans="1:9" ht="107.25" customHeight="1">
      <c r="A13" s="77" t="s">
        <v>32</v>
      </c>
      <c r="B13" s="17" t="s">
        <v>120</v>
      </c>
      <c r="C13" s="80" t="s">
        <v>114</v>
      </c>
      <c r="D13" s="14">
        <v>43466</v>
      </c>
      <c r="E13" s="14">
        <v>43830</v>
      </c>
      <c r="F13" s="14">
        <v>43466</v>
      </c>
      <c r="G13" s="14">
        <v>43556</v>
      </c>
      <c r="H13" s="15" t="s">
        <v>51</v>
      </c>
      <c r="I13" s="17"/>
    </row>
    <row r="14" spans="1:9" s="2" customFormat="1" ht="142.5" customHeight="1">
      <c r="A14" s="15"/>
      <c r="B14" s="24" t="s">
        <v>84</v>
      </c>
      <c r="C14" s="67" t="s">
        <v>101</v>
      </c>
      <c r="D14" s="14"/>
      <c r="E14" s="14">
        <v>43709</v>
      </c>
      <c r="F14" s="14"/>
      <c r="G14" s="14">
        <v>43617</v>
      </c>
      <c r="H14" s="74" t="s">
        <v>119</v>
      </c>
      <c r="I14" s="17"/>
    </row>
    <row r="15" spans="1:9" s="2" customFormat="1" ht="129.75" customHeight="1">
      <c r="A15" s="77" t="s">
        <v>33</v>
      </c>
      <c r="B15" s="17" t="s">
        <v>129</v>
      </c>
      <c r="C15" s="67" t="s">
        <v>101</v>
      </c>
      <c r="D15" s="13">
        <v>43466</v>
      </c>
      <c r="E15" s="13">
        <v>43830</v>
      </c>
      <c r="F15" s="13">
        <v>43466</v>
      </c>
      <c r="G15" s="13">
        <v>43830</v>
      </c>
      <c r="H15" s="12" t="s">
        <v>128</v>
      </c>
      <c r="I15" s="17"/>
    </row>
    <row r="16" spans="1:9" s="2" customFormat="1" ht="239.25" customHeight="1">
      <c r="A16" s="25"/>
      <c r="B16" s="24" t="s">
        <v>85</v>
      </c>
      <c r="C16" s="17" t="s">
        <v>115</v>
      </c>
      <c r="D16" s="14"/>
      <c r="E16" s="14">
        <v>43466</v>
      </c>
      <c r="F16" s="14"/>
      <c r="G16" s="14" t="s">
        <v>133</v>
      </c>
      <c r="H16" s="73" t="s">
        <v>116</v>
      </c>
      <c r="I16" s="17"/>
    </row>
    <row r="17" spans="1:9" s="2" customFormat="1" ht="179.25" customHeight="1">
      <c r="A17" s="77" t="s">
        <v>87</v>
      </c>
      <c r="B17" s="17" t="s">
        <v>127</v>
      </c>
      <c r="C17" s="67" t="s">
        <v>102</v>
      </c>
      <c r="D17" s="14">
        <v>43466</v>
      </c>
      <c r="E17" s="14">
        <v>43830</v>
      </c>
      <c r="F17" s="14">
        <v>43466</v>
      </c>
      <c r="G17" s="14">
        <v>43830</v>
      </c>
      <c r="H17" s="68" t="s">
        <v>106</v>
      </c>
      <c r="I17" s="17"/>
    </row>
    <row r="18" spans="1:9" s="2" customFormat="1" ht="168" customHeight="1">
      <c r="A18" s="25"/>
      <c r="B18" s="17" t="s">
        <v>130</v>
      </c>
      <c r="C18" s="67" t="s">
        <v>103</v>
      </c>
      <c r="D18" s="14"/>
      <c r="E18" s="14" t="s">
        <v>105</v>
      </c>
      <c r="F18" s="14"/>
      <c r="G18" s="14" t="s">
        <v>117</v>
      </c>
      <c r="H18" s="16" t="s">
        <v>104</v>
      </c>
      <c r="I18" s="17"/>
    </row>
    <row r="19" spans="1:9" s="2" customFormat="1" ht="84" customHeight="1">
      <c r="A19" s="18" t="s">
        <v>93</v>
      </c>
      <c r="B19" s="17" t="s">
        <v>122</v>
      </c>
      <c r="C19" s="116" t="s">
        <v>115</v>
      </c>
      <c r="D19" s="14">
        <v>43466</v>
      </c>
      <c r="E19" s="19">
        <v>43830</v>
      </c>
      <c r="F19" s="14">
        <v>43466</v>
      </c>
      <c r="G19" s="19">
        <v>43830</v>
      </c>
      <c r="H19" s="76" t="s">
        <v>51</v>
      </c>
      <c r="I19" s="17"/>
    </row>
    <row r="20" spans="1:9" s="2" customFormat="1" ht="372" customHeight="1">
      <c r="A20" s="18"/>
      <c r="B20" s="17" t="s">
        <v>121</v>
      </c>
      <c r="C20" s="117"/>
      <c r="D20" s="14"/>
      <c r="E20" s="19">
        <v>43830</v>
      </c>
      <c r="F20" s="14"/>
      <c r="G20" s="19" t="s">
        <v>137</v>
      </c>
      <c r="H20" s="84" t="s">
        <v>136</v>
      </c>
      <c r="I20" s="79"/>
    </row>
    <row r="21" spans="1:9" s="2" customFormat="1">
      <c r="A21" s="109" t="s">
        <v>34</v>
      </c>
      <c r="B21" s="109"/>
      <c r="C21" s="109"/>
      <c r="D21" s="26"/>
      <c r="E21" s="26"/>
      <c r="F21" s="26"/>
      <c r="G21" s="26"/>
      <c r="H21" s="27"/>
      <c r="I21" s="26"/>
    </row>
    <row r="22" spans="1:9" s="2" customFormat="1" ht="18.75" customHeight="1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</row>
    <row r="23" spans="1:9" s="2" customFormat="1" ht="15.75" customHeight="1">
      <c r="A23" s="110"/>
      <c r="B23" s="110"/>
      <c r="C23" s="110"/>
      <c r="D23" s="110"/>
      <c r="E23" s="110"/>
      <c r="F23" s="110"/>
      <c r="G23" s="110"/>
      <c r="H23" s="110"/>
      <c r="I23" s="110"/>
    </row>
    <row r="24" spans="1:9" s="2" customFormat="1">
      <c r="A24" s="27"/>
      <c r="B24" s="26"/>
      <c r="C24" s="26"/>
      <c r="D24" s="26"/>
      <c r="E24" s="26"/>
      <c r="F24" s="26"/>
      <c r="G24" s="26"/>
      <c r="H24" s="27"/>
      <c r="I24" s="26"/>
    </row>
    <row r="25" spans="1:9" s="2" customFormat="1" ht="86.25" customHeight="1">
      <c r="A25" s="109" t="s">
        <v>134</v>
      </c>
      <c r="B25" s="109"/>
      <c r="C25" s="26"/>
      <c r="D25" s="28"/>
      <c r="E25" s="26"/>
      <c r="F25" s="26"/>
      <c r="G25" s="26"/>
      <c r="H25" s="83" t="s">
        <v>135</v>
      </c>
      <c r="I25" s="26"/>
    </row>
    <row r="26" spans="1:9" s="2" customFormat="1">
      <c r="A26" s="27"/>
      <c r="B26" s="26"/>
      <c r="C26" s="26"/>
      <c r="D26" s="26"/>
      <c r="E26" s="26"/>
      <c r="F26" s="26"/>
      <c r="G26" s="26"/>
      <c r="H26" s="27"/>
      <c r="I26" s="26"/>
    </row>
  </sheetData>
  <mergeCells count="16">
    <mergeCell ref="A25:B25"/>
    <mergeCell ref="A6:H6"/>
    <mergeCell ref="D3:E3"/>
    <mergeCell ref="A5:I5"/>
    <mergeCell ref="A21:C21"/>
    <mergeCell ref="A22:I23"/>
    <mergeCell ref="A12:I12"/>
    <mergeCell ref="I7:I9"/>
    <mergeCell ref="B7:B9"/>
    <mergeCell ref="C7:C9"/>
    <mergeCell ref="A7:A9"/>
    <mergeCell ref="D7:E7"/>
    <mergeCell ref="F7:G7"/>
    <mergeCell ref="A11:I11"/>
    <mergeCell ref="H7:H9"/>
    <mergeCell ref="C19:C20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2020-03-24T10:14:26Z</dcterms:modified>
</cp:coreProperties>
</file>