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<sst xmlns="http://schemas.openxmlformats.org/spreadsheetml/2006/main" count="88" uniqueCount="39">
  <si>
    <t>№ п/п</t>
  </si>
  <si>
    <t>Наименование программы, подпрограммы, основного мероприятия подпрограммы программы</t>
  </si>
  <si>
    <t>кассовое исполнение</t>
  </si>
  <si>
    <t>Муниципальная программа "Сохранение и развитие культуры"</t>
  </si>
  <si>
    <t>2</t>
  </si>
  <si>
    <t>2.1</t>
  </si>
  <si>
    <t>организация культурно массовых мероприятий, привлечение жителей города к культурно-досуговой деятельности (городские праздники)</t>
  </si>
  <si>
    <t>2.2</t>
  </si>
  <si>
    <t>Начальник МУ "Управление культуры</t>
  </si>
  <si>
    <t>администрации г. Пятигорска"                                                                                               Н.А. Литвинова</t>
  </si>
  <si>
    <t>Исп: Цыбань Н.Е.</t>
  </si>
  <si>
    <t>тел 33-32-53</t>
  </si>
  <si>
    <t>Источники ресурсного обеспечения</t>
  </si>
  <si>
    <t>всего</t>
  </si>
  <si>
    <t>федеральный бюджет</t>
  </si>
  <si>
    <t>краевой бюджет</t>
  </si>
  <si>
    <t>бюджет города</t>
  </si>
  <si>
    <t>иные источники финансирования</t>
  </si>
  <si>
    <t>сводная бюджетная роспись, план на 31 декабря отчетного года</t>
  </si>
  <si>
    <t>фактические расходы</t>
  </si>
  <si>
    <t>х</t>
  </si>
  <si>
    <t>Таблица№11</t>
  </si>
  <si>
    <t>Информация</t>
  </si>
  <si>
    <t>тыс. руб.</t>
  </si>
  <si>
    <t>3</t>
  </si>
  <si>
    <t>3.1</t>
  </si>
  <si>
    <t>3.2</t>
  </si>
  <si>
    <t>Обеспечение деятельности (оказание услуг )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кабинетов, логопедических пунктов</t>
  </si>
  <si>
    <t>оценка расходов*</t>
  </si>
  <si>
    <t>о расходах  на реализацию целей муниципальной программы города-курорта Пятигорска "Сохранение и развитие культуры" за счет средств бюджета города-курорта Пятигорска и иных источников финансирования (в разрезе источников финансового обеспечения) 2016 год.</t>
  </si>
  <si>
    <t>Подпрограмма "Реализация мероприятий по сохранению и развитию культуры", всего</t>
  </si>
  <si>
    <t>Осуществление библиотечного, библиографического и информационного обслуживания населения города-курорта Пятигорска</t>
  </si>
  <si>
    <t>Осуществление и оказание услуг культурно-досуговыми учреждениями города-курорта Пятигорска</t>
  </si>
  <si>
    <t>2.3</t>
  </si>
  <si>
    <t>2.4</t>
  </si>
  <si>
    <t>Укрепление материально-технической базы учреждений культуры</t>
  </si>
  <si>
    <t>Подпрограмма "Обеспечение реализации муниципальной программы города-курорта Пятигорска "Сохранение и развитие культуры" и общепрограммные мероприятия" , всего</t>
  </si>
  <si>
    <t>Обеспечение реализации программы</t>
  </si>
  <si>
    <t>* в соответствии с муниципальной программой на 31.12.2016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</si>
</sst>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000"/>
  </numFmts>
  <fonts count="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4" fontId="1" fillId="0" borderId="1" xfId="0" applyNumberFormat="1" applyFont="1" applyFill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0" xfId="0" applyFont="1" applyAlignment="1">
      <alignment vertical="justify"/>
    </xf>
    <xf numFmtId="0" fontId="1" fillId="0" borderId="0" xfId="0" applyFont="1" applyAlignment="1">
      <alignment horizontal="center" vertical="justify"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1" fillId="0" borderId="2" xfId="0" applyFont="1" applyFill="1" applyBorder="1" applyAlignment="1">
      <alignment vertical="justify"/>
    </xf>
    <xf numFmtId="2" fontId="1" fillId="0" borderId="1" xfId="0" applyNumberFormat="1" applyFont="1" applyFill="1" applyBorder="1" applyAlignment="1">
      <alignment/>
    </xf>
    <xf numFmtId="2" fontId="1" fillId="0" borderId="2" xfId="0" applyNumberFormat="1" applyFont="1" applyFill="1" applyBorder="1" applyAlignment="1">
      <alignment/>
    </xf>
    <xf numFmtId="2" fontId="1" fillId="0" borderId="3" xfId="0" applyNumberFormat="1" applyFont="1" applyFill="1" applyBorder="1" applyAlignment="1">
      <alignment/>
    </xf>
    <xf numFmtId="2" fontId="1" fillId="0" borderId="4" xfId="0" applyNumberFormat="1" applyFont="1" applyFill="1" applyBorder="1" applyAlignment="1">
      <alignment/>
    </xf>
    <xf numFmtId="0" fontId="1" fillId="0" borderId="5" xfId="0" applyFont="1" applyFill="1" applyBorder="1" applyAlignment="1">
      <alignment vertical="justify"/>
    </xf>
    <xf numFmtId="0" fontId="1" fillId="0" borderId="6" xfId="0" applyFont="1" applyFill="1" applyBorder="1" applyAlignment="1">
      <alignment vertical="justify"/>
    </xf>
    <xf numFmtId="0" fontId="1" fillId="0" borderId="7" xfId="0" applyFont="1" applyFill="1" applyBorder="1" applyAlignment="1">
      <alignment vertical="justify"/>
    </xf>
    <xf numFmtId="0" fontId="0" fillId="0" borderId="8" xfId="0" applyFont="1" applyFill="1" applyBorder="1" applyAlignment="1">
      <alignment vertical="justify"/>
    </xf>
    <xf numFmtId="0" fontId="0" fillId="0" borderId="0" xfId="0" applyFont="1" applyFill="1" applyAlignment="1">
      <alignment vertical="justify"/>
    </xf>
    <xf numFmtId="0" fontId="0" fillId="0" borderId="9" xfId="0" applyFont="1" applyFill="1" applyBorder="1" applyAlignment="1">
      <alignment vertical="justify"/>
    </xf>
    <xf numFmtId="0" fontId="0" fillId="0" borderId="10" xfId="0" applyFont="1" applyFill="1" applyBorder="1" applyAlignment="1">
      <alignment vertical="justify"/>
    </xf>
    <xf numFmtId="0" fontId="0" fillId="0" borderId="11" xfId="0" applyFont="1" applyFill="1" applyBorder="1" applyAlignment="1">
      <alignment vertical="justify"/>
    </xf>
    <xf numFmtId="0" fontId="0" fillId="0" borderId="12" xfId="0" applyFont="1" applyFill="1" applyBorder="1" applyAlignment="1">
      <alignment vertical="justify"/>
    </xf>
    <xf numFmtId="0" fontId="1" fillId="0" borderId="4" xfId="0" applyFont="1" applyFill="1" applyBorder="1" applyAlignment="1">
      <alignment vertical="justify"/>
    </xf>
    <xf numFmtId="0" fontId="1" fillId="0" borderId="13" xfId="0" applyFont="1" applyBorder="1" applyAlignment="1">
      <alignment vertical="justify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13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/>
    </xf>
    <xf numFmtId="0" fontId="1" fillId="0" borderId="0" xfId="0" applyFont="1" applyAlignment="1">
      <alignment/>
    </xf>
    <xf numFmtId="2" fontId="1" fillId="0" borderId="2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5" xfId="0" applyFont="1" applyBorder="1" applyAlignment="1">
      <alignment horizontal="center" vertical="justify"/>
    </xf>
    <xf numFmtId="0" fontId="1" fillId="0" borderId="6" xfId="0" applyFont="1" applyBorder="1" applyAlignment="1">
      <alignment horizontal="center" vertical="justify"/>
    </xf>
    <xf numFmtId="0" fontId="1" fillId="0" borderId="7" xfId="0" applyFont="1" applyBorder="1" applyAlignment="1">
      <alignment horizontal="center" vertical="justify"/>
    </xf>
    <xf numFmtId="0" fontId="1" fillId="0" borderId="8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 vertical="justify"/>
    </xf>
    <xf numFmtId="0" fontId="1" fillId="0" borderId="9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0" fontId="1" fillId="0" borderId="2" xfId="0" applyFont="1" applyBorder="1" applyAlignment="1">
      <alignment vertical="justify"/>
    </xf>
    <xf numFmtId="0" fontId="1" fillId="0" borderId="4" xfId="0" applyFont="1" applyBorder="1" applyAlignment="1">
      <alignment vertical="justify"/>
    </xf>
    <xf numFmtId="0" fontId="1" fillId="0" borderId="5" xfId="0" applyFont="1" applyBorder="1" applyAlignment="1">
      <alignment vertical="justify"/>
    </xf>
    <xf numFmtId="0" fontId="1" fillId="0" borderId="6" xfId="0" applyFont="1" applyBorder="1" applyAlignment="1">
      <alignment vertical="justify"/>
    </xf>
    <xf numFmtId="0" fontId="1" fillId="0" borderId="7" xfId="0" applyFont="1" applyBorder="1" applyAlignment="1">
      <alignment vertical="justify"/>
    </xf>
    <xf numFmtId="0" fontId="0" fillId="0" borderId="8" xfId="0" applyFont="1" applyBorder="1" applyAlignment="1">
      <alignment vertical="justify"/>
    </xf>
    <xf numFmtId="0" fontId="0" fillId="0" borderId="0" xfId="0" applyFont="1" applyAlignment="1">
      <alignment vertical="justify"/>
    </xf>
    <xf numFmtId="0" fontId="0" fillId="0" borderId="9" xfId="0" applyFont="1" applyBorder="1" applyAlignment="1">
      <alignment vertical="justify"/>
    </xf>
    <xf numFmtId="0" fontId="0" fillId="0" borderId="10" xfId="0" applyFont="1" applyBorder="1" applyAlignment="1">
      <alignment vertical="justify"/>
    </xf>
    <xf numFmtId="0" fontId="0" fillId="0" borderId="11" xfId="0" applyFont="1" applyBorder="1" applyAlignment="1">
      <alignment vertical="justify"/>
    </xf>
    <xf numFmtId="0" fontId="0" fillId="0" borderId="12" xfId="0" applyFont="1" applyBorder="1" applyAlignment="1">
      <alignment vertical="justify"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5" xfId="0" applyFont="1" applyFill="1" applyBorder="1" applyAlignment="1">
      <alignment vertical="justify" wrapText="1"/>
    </xf>
    <xf numFmtId="0" fontId="1" fillId="0" borderId="6" xfId="0" applyFont="1" applyFill="1" applyBorder="1" applyAlignment="1">
      <alignment vertical="justify" wrapText="1"/>
    </xf>
    <xf numFmtId="0" fontId="1" fillId="0" borderId="7" xfId="0" applyFont="1" applyFill="1" applyBorder="1" applyAlignment="1">
      <alignment vertical="justify" wrapText="1"/>
    </xf>
    <xf numFmtId="0" fontId="0" fillId="0" borderId="8" xfId="0" applyFont="1" applyFill="1" applyBorder="1" applyAlignment="1">
      <alignment vertical="justify" wrapText="1"/>
    </xf>
    <xf numFmtId="0" fontId="0" fillId="0" borderId="0" xfId="0" applyFont="1" applyFill="1" applyAlignment="1">
      <alignment vertical="justify" wrapText="1"/>
    </xf>
    <xf numFmtId="0" fontId="0" fillId="0" borderId="9" xfId="0" applyFont="1" applyFill="1" applyBorder="1" applyAlignment="1">
      <alignment vertical="justify" wrapText="1"/>
    </xf>
    <xf numFmtId="0" fontId="0" fillId="0" borderId="10" xfId="0" applyFont="1" applyFill="1" applyBorder="1" applyAlignment="1">
      <alignment vertical="justify" wrapText="1"/>
    </xf>
    <xf numFmtId="0" fontId="0" fillId="0" borderId="11" xfId="0" applyFont="1" applyFill="1" applyBorder="1" applyAlignment="1">
      <alignment vertical="justify" wrapText="1"/>
    </xf>
    <xf numFmtId="0" fontId="0" fillId="0" borderId="12" xfId="0" applyFont="1" applyFill="1" applyBorder="1" applyAlignment="1">
      <alignment vertical="justify" wrapText="1"/>
    </xf>
    <xf numFmtId="0" fontId="1" fillId="0" borderId="0" xfId="0" applyFont="1" applyAlignment="1">
      <alignment horizontal="center" vertical="justify"/>
    </xf>
    <xf numFmtId="0" fontId="1" fillId="0" borderId="3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9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workbookViewId="0" topLeftCell="A37">
      <selection activeCell="L14" sqref="L14"/>
    </sheetView>
  </sheetViews>
  <sheetFormatPr defaultColWidth="9.00390625" defaultRowHeight="12.75"/>
  <cols>
    <col min="1" max="1" width="5.875" style="10" customWidth="1"/>
    <col min="2" max="6" width="9.125" style="10" customWidth="1"/>
    <col min="7" max="7" width="10.875" style="13" customWidth="1"/>
    <col min="8" max="8" width="6.25390625" style="13" customWidth="1"/>
    <col min="9" max="9" width="5.25390625" style="13" customWidth="1"/>
    <col min="10" max="10" width="13.125" style="10" customWidth="1"/>
    <col min="11" max="11" width="13.375" style="10" customWidth="1"/>
    <col min="12" max="12" width="12.75390625" style="10" customWidth="1"/>
    <col min="14" max="14" width="9.625" style="0" bestFit="1" customWidth="1"/>
  </cols>
  <sheetData>
    <row r="1" spans="1:14" ht="12.75">
      <c r="A1" s="4"/>
      <c r="B1" s="68"/>
      <c r="C1" s="68"/>
      <c r="D1" s="68"/>
      <c r="E1" s="68"/>
      <c r="F1" s="68"/>
      <c r="G1" s="12"/>
      <c r="H1" s="12"/>
      <c r="I1" s="12"/>
      <c r="J1" s="5"/>
      <c r="K1" s="5"/>
      <c r="L1" s="5"/>
      <c r="M1" s="2"/>
      <c r="N1" s="2"/>
    </row>
    <row r="2" spans="1:14" ht="12.75">
      <c r="A2" s="4"/>
      <c r="B2" s="68"/>
      <c r="C2" s="68"/>
      <c r="D2" s="68"/>
      <c r="E2" s="68"/>
      <c r="F2" s="68"/>
      <c r="G2" s="12"/>
      <c r="H2" s="12"/>
      <c r="I2" s="12"/>
      <c r="J2" s="5"/>
      <c r="K2" s="5"/>
      <c r="L2" s="5"/>
      <c r="M2" s="2"/>
      <c r="N2" s="2"/>
    </row>
    <row r="3" spans="1:14" ht="12.75">
      <c r="A3" s="1"/>
      <c r="B3" s="1"/>
      <c r="C3" s="1"/>
      <c r="D3" s="1"/>
      <c r="E3" s="1"/>
      <c r="F3" s="1"/>
      <c r="G3" s="11"/>
      <c r="H3" s="11"/>
      <c r="I3" s="11"/>
      <c r="J3" s="1"/>
      <c r="K3" s="37" t="s">
        <v>21</v>
      </c>
      <c r="L3" s="37"/>
      <c r="M3" s="37"/>
      <c r="N3" s="1"/>
    </row>
    <row r="4" spans="1:14" ht="12.75">
      <c r="A4" s="41" t="s">
        <v>22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2.75">
      <c r="A5" s="80" t="s">
        <v>29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9"/>
      <c r="N5" s="9"/>
    </row>
    <row r="6" spans="1:14" ht="12.7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8"/>
      <c r="N6" s="8"/>
    </row>
    <row r="7" spans="1:14" ht="12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8"/>
      <c r="N7" s="8"/>
    </row>
    <row r="8" spans="1:14" ht="12.75">
      <c r="A8" s="1"/>
      <c r="B8" s="1"/>
      <c r="C8" s="1"/>
      <c r="D8" s="1"/>
      <c r="E8" s="1"/>
      <c r="F8" s="1"/>
      <c r="G8" s="11"/>
      <c r="H8" s="11"/>
      <c r="I8" s="11"/>
      <c r="J8" s="1"/>
      <c r="K8" s="1"/>
      <c r="L8" s="1" t="s">
        <v>23</v>
      </c>
      <c r="M8" s="1"/>
      <c r="N8" s="1"/>
    </row>
    <row r="9" spans="1:14" ht="12.75">
      <c r="A9" s="42" t="s">
        <v>0</v>
      </c>
      <c r="B9" s="45" t="s">
        <v>1</v>
      </c>
      <c r="C9" s="46"/>
      <c r="D9" s="47"/>
      <c r="E9" s="45" t="s">
        <v>12</v>
      </c>
      <c r="F9" s="47"/>
      <c r="G9" s="85" t="s">
        <v>28</v>
      </c>
      <c r="H9" s="86"/>
      <c r="I9" s="87"/>
      <c r="J9" s="29" t="s">
        <v>18</v>
      </c>
      <c r="K9" s="29" t="s">
        <v>2</v>
      </c>
      <c r="L9" s="29" t="s">
        <v>19</v>
      </c>
      <c r="M9" s="2"/>
      <c r="N9" s="2"/>
    </row>
    <row r="10" spans="1:14" ht="12.75">
      <c r="A10" s="43"/>
      <c r="B10" s="48"/>
      <c r="C10" s="49"/>
      <c r="D10" s="50"/>
      <c r="E10" s="48"/>
      <c r="F10" s="50"/>
      <c r="G10" s="88"/>
      <c r="H10" s="89"/>
      <c r="I10" s="90"/>
      <c r="J10" s="30"/>
      <c r="K10" s="30"/>
      <c r="L10" s="30"/>
      <c r="M10" s="2"/>
      <c r="N10" s="2"/>
    </row>
    <row r="11" spans="1:14" ht="12.75" customHeight="1">
      <c r="A11" s="43"/>
      <c r="B11" s="48"/>
      <c r="C11" s="49"/>
      <c r="D11" s="50"/>
      <c r="E11" s="48"/>
      <c r="F11" s="50"/>
      <c r="G11" s="91"/>
      <c r="H11" s="92"/>
      <c r="I11" s="93"/>
      <c r="J11" s="30"/>
      <c r="K11" s="30"/>
      <c r="L11" s="30"/>
      <c r="M11" s="2"/>
      <c r="N11" s="2"/>
    </row>
    <row r="12" spans="1:14" ht="26.25" customHeight="1">
      <c r="A12" s="44"/>
      <c r="B12" s="51"/>
      <c r="C12" s="52"/>
      <c r="D12" s="53"/>
      <c r="E12" s="51"/>
      <c r="F12" s="53"/>
      <c r="G12" s="94"/>
      <c r="H12" s="95"/>
      <c r="I12" s="96"/>
      <c r="J12" s="31"/>
      <c r="K12" s="31"/>
      <c r="L12" s="31"/>
      <c r="M12" s="2"/>
      <c r="N12" s="2"/>
    </row>
    <row r="13" spans="1:14" ht="12.75">
      <c r="A13" s="3">
        <v>1</v>
      </c>
      <c r="B13" s="32">
        <v>2</v>
      </c>
      <c r="C13" s="81"/>
      <c r="D13" s="33"/>
      <c r="E13" s="32">
        <v>3</v>
      </c>
      <c r="F13" s="33"/>
      <c r="G13" s="38">
        <v>4</v>
      </c>
      <c r="H13" s="39"/>
      <c r="I13" s="40"/>
      <c r="J13" s="3">
        <v>5</v>
      </c>
      <c r="K13" s="3">
        <v>6</v>
      </c>
      <c r="L13" s="3">
        <v>7</v>
      </c>
      <c r="M13" s="2"/>
      <c r="N13" s="2"/>
    </row>
    <row r="14" spans="1:14" ht="18.75" customHeight="1">
      <c r="A14" s="82"/>
      <c r="B14" s="71" t="s">
        <v>3</v>
      </c>
      <c r="C14" s="72"/>
      <c r="D14" s="73"/>
      <c r="E14" s="14" t="s">
        <v>13</v>
      </c>
      <c r="F14" s="28"/>
      <c r="G14" s="16">
        <f>G17+G18</f>
        <v>84546.65</v>
      </c>
      <c r="H14" s="17"/>
      <c r="I14" s="18"/>
      <c r="J14" s="6">
        <f>J15+J16+J17+J18</f>
        <v>85788.29999999999</v>
      </c>
      <c r="K14" s="6">
        <f>K15+K16+K17+K18</f>
        <v>84727.68</v>
      </c>
      <c r="L14" s="6">
        <f>L15+L16+L17+L18</f>
        <v>84727.68</v>
      </c>
      <c r="M14" s="2"/>
      <c r="N14" s="2"/>
    </row>
    <row r="15" spans="1:14" ht="18" customHeight="1">
      <c r="A15" s="83"/>
      <c r="B15" s="74"/>
      <c r="C15" s="75"/>
      <c r="D15" s="76"/>
      <c r="E15" s="14" t="s">
        <v>14</v>
      </c>
      <c r="F15" s="28"/>
      <c r="G15" s="16"/>
      <c r="H15" s="17"/>
      <c r="I15" s="18"/>
      <c r="J15" s="6">
        <f aca="true" t="shared" si="0" ref="J15:L16">J20</f>
        <v>164.16</v>
      </c>
      <c r="K15" s="6">
        <f t="shared" si="0"/>
        <v>164.16</v>
      </c>
      <c r="L15" s="6">
        <f t="shared" si="0"/>
        <v>164.16</v>
      </c>
      <c r="M15" s="2"/>
      <c r="N15" s="2"/>
    </row>
    <row r="16" spans="1:14" ht="19.5" customHeight="1">
      <c r="A16" s="83"/>
      <c r="B16" s="74"/>
      <c r="C16" s="75"/>
      <c r="D16" s="76"/>
      <c r="E16" s="14" t="s">
        <v>15</v>
      </c>
      <c r="F16" s="28"/>
      <c r="G16" s="16"/>
      <c r="H16" s="17"/>
      <c r="I16" s="18"/>
      <c r="J16" s="6">
        <f t="shared" si="0"/>
        <v>11842.09</v>
      </c>
      <c r="K16" s="6">
        <f t="shared" si="0"/>
        <v>11842.09</v>
      </c>
      <c r="L16" s="6">
        <f t="shared" si="0"/>
        <v>11842.09</v>
      </c>
      <c r="M16" s="2"/>
      <c r="N16" s="2"/>
    </row>
    <row r="17" spans="1:14" ht="22.5" customHeight="1">
      <c r="A17" s="83"/>
      <c r="B17" s="74"/>
      <c r="C17" s="75"/>
      <c r="D17" s="76"/>
      <c r="E17" s="14" t="s">
        <v>16</v>
      </c>
      <c r="F17" s="28"/>
      <c r="G17" s="16">
        <f>G22+G47</f>
        <v>78480.65</v>
      </c>
      <c r="H17" s="17"/>
      <c r="I17" s="18"/>
      <c r="J17" s="6">
        <f>J22+J47</f>
        <v>73782.04999999999</v>
      </c>
      <c r="K17" s="6">
        <f>K22+K47</f>
        <v>72721.43</v>
      </c>
      <c r="L17" s="6">
        <f>L22+L47</f>
        <v>72721.43</v>
      </c>
      <c r="M17" s="2"/>
      <c r="N17" s="2"/>
    </row>
    <row r="18" spans="1:14" ht="28.5" customHeight="1">
      <c r="A18" s="84"/>
      <c r="B18" s="77"/>
      <c r="C18" s="78"/>
      <c r="D18" s="79"/>
      <c r="E18" s="14" t="s">
        <v>17</v>
      </c>
      <c r="F18" s="28"/>
      <c r="G18" s="16">
        <f>G23</f>
        <v>6066</v>
      </c>
      <c r="H18" s="17"/>
      <c r="I18" s="18"/>
      <c r="J18" s="15">
        <f>J23</f>
        <v>0</v>
      </c>
      <c r="K18" s="15"/>
      <c r="L18" s="15"/>
      <c r="M18" s="2"/>
      <c r="N18" s="2"/>
    </row>
    <row r="19" spans="1:14" ht="24.75" customHeight="1">
      <c r="A19" s="34" t="s">
        <v>4</v>
      </c>
      <c r="B19" s="19" t="s">
        <v>30</v>
      </c>
      <c r="C19" s="20"/>
      <c r="D19" s="21"/>
      <c r="E19" s="14" t="s">
        <v>13</v>
      </c>
      <c r="F19" s="28"/>
      <c r="G19" s="16">
        <f>G20+G21+G22+G23</f>
        <v>76736.2</v>
      </c>
      <c r="H19" s="17"/>
      <c r="I19" s="18"/>
      <c r="J19" s="6">
        <f>J23+J22+J21+J20</f>
        <v>77931.34999999999</v>
      </c>
      <c r="K19" s="6">
        <f>K23+K22+K21+K20</f>
        <v>77625.5</v>
      </c>
      <c r="L19" s="6">
        <f>L23+L22+L21+L20</f>
        <v>77625.5</v>
      </c>
      <c r="M19" s="2"/>
      <c r="N19" s="2"/>
    </row>
    <row r="20" spans="1:14" ht="24" customHeight="1">
      <c r="A20" s="35"/>
      <c r="B20" s="22"/>
      <c r="C20" s="23"/>
      <c r="D20" s="24"/>
      <c r="E20" s="14" t="s">
        <v>14</v>
      </c>
      <c r="F20" s="28"/>
      <c r="G20" s="16"/>
      <c r="H20" s="17"/>
      <c r="I20" s="18"/>
      <c r="J20" s="6">
        <f>J30+J25</f>
        <v>164.16</v>
      </c>
      <c r="K20" s="6">
        <f>K30+K25</f>
        <v>164.16</v>
      </c>
      <c r="L20" s="6">
        <f>L30+L25</f>
        <v>164.16</v>
      </c>
      <c r="M20" s="2"/>
      <c r="N20" s="2"/>
    </row>
    <row r="21" spans="1:14" ht="19.5" customHeight="1">
      <c r="A21" s="35"/>
      <c r="B21" s="22"/>
      <c r="C21" s="23"/>
      <c r="D21" s="24"/>
      <c r="E21" s="14" t="s">
        <v>15</v>
      </c>
      <c r="F21" s="28"/>
      <c r="G21" s="16"/>
      <c r="H21" s="17"/>
      <c r="I21" s="18"/>
      <c r="J21" s="6">
        <f>J26+J31</f>
        <v>11842.09</v>
      </c>
      <c r="K21" s="6">
        <f>K26+K31</f>
        <v>11842.09</v>
      </c>
      <c r="L21" s="6">
        <f>L26+L31</f>
        <v>11842.09</v>
      </c>
      <c r="M21" s="2"/>
      <c r="N21" s="2"/>
    </row>
    <row r="22" spans="1:14" ht="22.5" customHeight="1">
      <c r="A22" s="35"/>
      <c r="B22" s="22"/>
      <c r="C22" s="23"/>
      <c r="D22" s="24"/>
      <c r="E22" s="14" t="s">
        <v>16</v>
      </c>
      <c r="F22" s="28"/>
      <c r="G22" s="16">
        <f>G27+G32+G37</f>
        <v>70670.2</v>
      </c>
      <c r="H22" s="17"/>
      <c r="I22" s="18"/>
      <c r="J22" s="6">
        <f>J27+J32+J37+J42</f>
        <v>65925.09999999999</v>
      </c>
      <c r="K22" s="6">
        <f>K27+K32+K37+K42</f>
        <v>65619.25</v>
      </c>
      <c r="L22" s="6">
        <f>L27+L32+L37+L42</f>
        <v>65619.25</v>
      </c>
      <c r="M22" s="2"/>
      <c r="N22" s="2"/>
    </row>
    <row r="23" spans="1:14" ht="27.75" customHeight="1">
      <c r="A23" s="36"/>
      <c r="B23" s="25"/>
      <c r="C23" s="26"/>
      <c r="D23" s="27"/>
      <c r="E23" s="14" t="s">
        <v>17</v>
      </c>
      <c r="F23" s="28"/>
      <c r="G23" s="16">
        <f>G28+G33</f>
        <v>6066</v>
      </c>
      <c r="H23" s="17"/>
      <c r="I23" s="18"/>
      <c r="J23" s="15">
        <f>J28+J33</f>
        <v>0</v>
      </c>
      <c r="K23" s="15">
        <f>K28+K33</f>
        <v>0</v>
      </c>
      <c r="L23" s="15">
        <f>L28+L33</f>
        <v>0</v>
      </c>
      <c r="M23" s="2"/>
      <c r="N23" s="2"/>
    </row>
    <row r="24" spans="1:14" ht="20.25" customHeight="1">
      <c r="A24" s="34" t="s">
        <v>5</v>
      </c>
      <c r="B24" s="19" t="s">
        <v>31</v>
      </c>
      <c r="C24" s="20"/>
      <c r="D24" s="21"/>
      <c r="E24" s="14" t="s">
        <v>13</v>
      </c>
      <c r="F24" s="28"/>
      <c r="G24" s="16">
        <f>G27+G28</f>
        <v>32151.78</v>
      </c>
      <c r="H24" s="17"/>
      <c r="I24" s="18"/>
      <c r="J24" s="6">
        <f>J25+J26+J27+J28</f>
        <v>37847.64</v>
      </c>
      <c r="K24" s="6">
        <f>K25+K26+K27+K28</f>
        <v>37802.65</v>
      </c>
      <c r="L24" s="6">
        <f>L25+L26+L27+L28</f>
        <v>37802.65</v>
      </c>
      <c r="M24" s="2"/>
      <c r="N24" s="2"/>
    </row>
    <row r="25" spans="1:14" ht="24" customHeight="1">
      <c r="A25" s="35"/>
      <c r="B25" s="22"/>
      <c r="C25" s="23"/>
      <c r="D25" s="24"/>
      <c r="E25" s="14" t="s">
        <v>14</v>
      </c>
      <c r="F25" s="28"/>
      <c r="G25" s="16"/>
      <c r="H25" s="17"/>
      <c r="I25" s="18"/>
      <c r="J25" s="6">
        <v>64.16</v>
      </c>
      <c r="K25" s="6">
        <v>64.16</v>
      </c>
      <c r="L25" s="6">
        <v>64.16</v>
      </c>
      <c r="M25" s="2"/>
      <c r="N25" s="2"/>
    </row>
    <row r="26" spans="1:14" ht="19.5" customHeight="1">
      <c r="A26" s="35"/>
      <c r="B26" s="22"/>
      <c r="C26" s="23"/>
      <c r="D26" s="24"/>
      <c r="E26" s="14" t="s">
        <v>15</v>
      </c>
      <c r="F26" s="28"/>
      <c r="G26" s="16"/>
      <c r="H26" s="17"/>
      <c r="I26" s="18"/>
      <c r="J26" s="6">
        <v>5981.7</v>
      </c>
      <c r="K26" s="6">
        <v>5981.7</v>
      </c>
      <c r="L26" s="6">
        <v>5981.7</v>
      </c>
      <c r="M26" s="2"/>
      <c r="N26" s="2"/>
    </row>
    <row r="27" spans="1:14" ht="17.25" customHeight="1">
      <c r="A27" s="35"/>
      <c r="B27" s="22"/>
      <c r="C27" s="23"/>
      <c r="D27" s="24"/>
      <c r="E27" s="14" t="s">
        <v>16</v>
      </c>
      <c r="F27" s="28"/>
      <c r="G27" s="16">
        <v>31801.78</v>
      </c>
      <c r="H27" s="17"/>
      <c r="I27" s="18"/>
      <c r="J27" s="6">
        <v>31801.78</v>
      </c>
      <c r="K27" s="6">
        <v>31756.79</v>
      </c>
      <c r="L27" s="6">
        <v>31756.79</v>
      </c>
      <c r="M27" s="2"/>
      <c r="N27" s="2"/>
    </row>
    <row r="28" spans="1:14" ht="33.75" customHeight="1">
      <c r="A28" s="36"/>
      <c r="B28" s="25"/>
      <c r="C28" s="26"/>
      <c r="D28" s="27"/>
      <c r="E28" s="14" t="s">
        <v>17</v>
      </c>
      <c r="F28" s="28"/>
      <c r="G28" s="16">
        <v>350</v>
      </c>
      <c r="H28" s="17"/>
      <c r="I28" s="18"/>
      <c r="J28" s="6"/>
      <c r="K28" s="6"/>
      <c r="L28" s="6"/>
      <c r="M28" s="2"/>
      <c r="N28" s="2"/>
    </row>
    <row r="29" spans="1:14" ht="27.75" customHeight="1">
      <c r="A29" s="65" t="s">
        <v>7</v>
      </c>
      <c r="B29" s="56" t="s">
        <v>32</v>
      </c>
      <c r="C29" s="57"/>
      <c r="D29" s="58"/>
      <c r="E29" s="54" t="s">
        <v>13</v>
      </c>
      <c r="F29" s="55"/>
      <c r="G29" s="16">
        <f>G32+G33</f>
        <v>36114.42</v>
      </c>
      <c r="H29" s="17"/>
      <c r="I29" s="18"/>
      <c r="J29" s="7">
        <f>J30+J31+J32+J33</f>
        <v>30452.76</v>
      </c>
      <c r="K29" s="7">
        <f>K30+K31+K32+K33</f>
        <v>30191.92</v>
      </c>
      <c r="L29" s="7">
        <f>L30+L31+L32+L33</f>
        <v>30191.92</v>
      </c>
      <c r="M29" s="2"/>
      <c r="N29" s="2"/>
    </row>
    <row r="30" spans="1:14" ht="24" customHeight="1">
      <c r="A30" s="66"/>
      <c r="B30" s="59"/>
      <c r="C30" s="60"/>
      <c r="D30" s="61"/>
      <c r="E30" s="54" t="s">
        <v>14</v>
      </c>
      <c r="F30" s="55"/>
      <c r="G30" s="16"/>
      <c r="H30" s="17"/>
      <c r="I30" s="18"/>
      <c r="J30" s="7">
        <v>100</v>
      </c>
      <c r="K30" s="7">
        <v>100</v>
      </c>
      <c r="L30" s="7">
        <v>100</v>
      </c>
      <c r="M30" s="2"/>
      <c r="N30" s="2"/>
    </row>
    <row r="31" spans="1:14" ht="19.5" customHeight="1">
      <c r="A31" s="66"/>
      <c r="B31" s="59"/>
      <c r="C31" s="60"/>
      <c r="D31" s="61"/>
      <c r="E31" s="54" t="s">
        <v>15</v>
      </c>
      <c r="F31" s="55"/>
      <c r="G31" s="16"/>
      <c r="H31" s="17"/>
      <c r="I31" s="18"/>
      <c r="J31" s="7">
        <v>5860.39</v>
      </c>
      <c r="K31" s="7">
        <v>5860.39</v>
      </c>
      <c r="L31" s="7">
        <v>5860.39</v>
      </c>
      <c r="M31" s="2"/>
      <c r="N31" s="2"/>
    </row>
    <row r="32" spans="1:14" ht="22.5" customHeight="1">
      <c r="A32" s="66"/>
      <c r="B32" s="59"/>
      <c r="C32" s="60"/>
      <c r="D32" s="61"/>
      <c r="E32" s="54" t="s">
        <v>16</v>
      </c>
      <c r="F32" s="55"/>
      <c r="G32" s="16">
        <v>30398.42</v>
      </c>
      <c r="H32" s="17"/>
      <c r="I32" s="18"/>
      <c r="J32" s="7">
        <v>24492.37</v>
      </c>
      <c r="K32" s="7">
        <v>24231.53</v>
      </c>
      <c r="L32" s="7">
        <v>24231.53</v>
      </c>
      <c r="M32" s="2"/>
      <c r="N32" s="2"/>
    </row>
    <row r="33" spans="1:14" ht="28.5" customHeight="1">
      <c r="A33" s="67"/>
      <c r="B33" s="62"/>
      <c r="C33" s="63"/>
      <c r="D33" s="64"/>
      <c r="E33" s="54" t="s">
        <v>17</v>
      </c>
      <c r="F33" s="55"/>
      <c r="G33" s="16">
        <v>5716</v>
      </c>
      <c r="H33" s="17"/>
      <c r="I33" s="18"/>
      <c r="J33" s="7"/>
      <c r="K33" s="7"/>
      <c r="L33" s="7"/>
      <c r="M33" s="2"/>
      <c r="N33" s="2"/>
    </row>
    <row r="34" spans="1:14" ht="22.5" customHeight="1">
      <c r="A34" s="65" t="s">
        <v>33</v>
      </c>
      <c r="B34" s="56" t="s">
        <v>6</v>
      </c>
      <c r="C34" s="57"/>
      <c r="D34" s="58"/>
      <c r="E34" s="54" t="s">
        <v>13</v>
      </c>
      <c r="F34" s="55"/>
      <c r="G34" s="16">
        <v>8470</v>
      </c>
      <c r="H34" s="17"/>
      <c r="I34" s="18"/>
      <c r="J34" s="7">
        <f>J35+J36+J37</f>
        <v>9470</v>
      </c>
      <c r="K34" s="7">
        <f>K35+K36+K37</f>
        <v>9469.98</v>
      </c>
      <c r="L34" s="7">
        <f>L35+L36+L37</f>
        <v>9469.98</v>
      </c>
      <c r="M34" s="2"/>
      <c r="N34" s="2"/>
    </row>
    <row r="35" spans="1:14" ht="24" customHeight="1">
      <c r="A35" s="66"/>
      <c r="B35" s="59"/>
      <c r="C35" s="60"/>
      <c r="D35" s="61"/>
      <c r="E35" s="54" t="s">
        <v>14</v>
      </c>
      <c r="F35" s="55"/>
      <c r="G35" s="16"/>
      <c r="H35" s="17"/>
      <c r="I35" s="18"/>
      <c r="J35" s="7"/>
      <c r="K35" s="7"/>
      <c r="L35" s="7"/>
      <c r="M35" s="2"/>
      <c r="N35" s="2"/>
    </row>
    <row r="36" spans="1:14" ht="19.5" customHeight="1">
      <c r="A36" s="66"/>
      <c r="B36" s="59"/>
      <c r="C36" s="60"/>
      <c r="D36" s="61"/>
      <c r="E36" s="54" t="s">
        <v>15</v>
      </c>
      <c r="F36" s="55"/>
      <c r="G36" s="16"/>
      <c r="H36" s="17"/>
      <c r="I36" s="18"/>
      <c r="J36" s="7"/>
      <c r="K36" s="7"/>
      <c r="L36" s="7"/>
      <c r="M36" s="2"/>
      <c r="N36" s="2"/>
    </row>
    <row r="37" spans="1:14" ht="22.5" customHeight="1">
      <c r="A37" s="66"/>
      <c r="B37" s="59"/>
      <c r="C37" s="60"/>
      <c r="D37" s="61"/>
      <c r="E37" s="54" t="s">
        <v>16</v>
      </c>
      <c r="F37" s="55"/>
      <c r="G37" s="16">
        <v>8470</v>
      </c>
      <c r="H37" s="17"/>
      <c r="I37" s="18"/>
      <c r="J37" s="7">
        <v>9470</v>
      </c>
      <c r="K37" s="7">
        <v>9469.98</v>
      </c>
      <c r="L37" s="7">
        <v>9469.98</v>
      </c>
      <c r="M37" s="2"/>
      <c r="N37" s="2"/>
    </row>
    <row r="38" spans="1:14" ht="28.5" customHeight="1">
      <c r="A38" s="67"/>
      <c r="B38" s="62"/>
      <c r="C38" s="63"/>
      <c r="D38" s="64"/>
      <c r="E38" s="54" t="s">
        <v>17</v>
      </c>
      <c r="F38" s="55"/>
      <c r="G38" s="16"/>
      <c r="H38" s="17"/>
      <c r="I38" s="18"/>
      <c r="J38" s="7" t="s">
        <v>20</v>
      </c>
      <c r="K38" s="7" t="s">
        <v>20</v>
      </c>
      <c r="L38" s="7"/>
      <c r="M38" s="2"/>
      <c r="N38" s="2"/>
    </row>
    <row r="39" spans="1:14" ht="22.5" customHeight="1">
      <c r="A39" s="65" t="s">
        <v>34</v>
      </c>
      <c r="B39" s="56" t="s">
        <v>35</v>
      </c>
      <c r="C39" s="57"/>
      <c r="D39" s="58"/>
      <c r="E39" s="54" t="s">
        <v>13</v>
      </c>
      <c r="F39" s="55"/>
      <c r="G39" s="16"/>
      <c r="H39" s="17"/>
      <c r="I39" s="18"/>
      <c r="J39" s="7">
        <f>J40+J41+J42</f>
        <v>160.95</v>
      </c>
      <c r="K39" s="7">
        <v>160.95</v>
      </c>
      <c r="L39" s="7">
        <f>L40+L41+L42</f>
        <v>160.95</v>
      </c>
      <c r="M39" s="2"/>
      <c r="N39" s="2"/>
    </row>
    <row r="40" spans="1:14" ht="24" customHeight="1">
      <c r="A40" s="66"/>
      <c r="B40" s="59"/>
      <c r="C40" s="60"/>
      <c r="D40" s="61"/>
      <c r="E40" s="54" t="s">
        <v>14</v>
      </c>
      <c r="F40" s="55"/>
      <c r="G40" s="16"/>
      <c r="H40" s="17"/>
      <c r="I40" s="18"/>
      <c r="J40" s="7"/>
      <c r="K40" s="7"/>
      <c r="L40" s="7"/>
      <c r="M40" s="2"/>
      <c r="N40" s="2"/>
    </row>
    <row r="41" spans="1:14" ht="19.5" customHeight="1">
      <c r="A41" s="66"/>
      <c r="B41" s="59"/>
      <c r="C41" s="60"/>
      <c r="D41" s="61"/>
      <c r="E41" s="54" t="s">
        <v>15</v>
      </c>
      <c r="F41" s="55"/>
      <c r="G41" s="16"/>
      <c r="H41" s="17"/>
      <c r="I41" s="18"/>
      <c r="J41" s="7"/>
      <c r="K41" s="7"/>
      <c r="L41" s="7"/>
      <c r="M41" s="2"/>
      <c r="N41" s="2"/>
    </row>
    <row r="42" spans="1:14" ht="22.5" customHeight="1">
      <c r="A42" s="66"/>
      <c r="B42" s="59"/>
      <c r="C42" s="60"/>
      <c r="D42" s="61"/>
      <c r="E42" s="54" t="s">
        <v>16</v>
      </c>
      <c r="F42" s="55"/>
      <c r="G42" s="16"/>
      <c r="H42" s="17"/>
      <c r="I42" s="18"/>
      <c r="J42" s="7">
        <v>160.95</v>
      </c>
      <c r="K42" s="7">
        <v>160.95</v>
      </c>
      <c r="L42" s="7">
        <v>160.95</v>
      </c>
      <c r="M42" s="2"/>
      <c r="N42" s="2"/>
    </row>
    <row r="43" spans="1:14" ht="28.5" customHeight="1">
      <c r="A43" s="67"/>
      <c r="B43" s="62"/>
      <c r="C43" s="63"/>
      <c r="D43" s="64"/>
      <c r="E43" s="54" t="s">
        <v>17</v>
      </c>
      <c r="F43" s="55"/>
      <c r="G43" s="16"/>
      <c r="H43" s="17"/>
      <c r="I43" s="18"/>
      <c r="J43" s="7" t="s">
        <v>20</v>
      </c>
      <c r="K43" s="7" t="s">
        <v>20</v>
      </c>
      <c r="L43" s="7"/>
      <c r="M43" s="2"/>
      <c r="N43" s="2"/>
    </row>
    <row r="44" spans="1:14" ht="23.25" customHeight="1">
      <c r="A44" s="34" t="s">
        <v>24</v>
      </c>
      <c r="B44" s="19" t="s">
        <v>36</v>
      </c>
      <c r="C44" s="20"/>
      <c r="D44" s="21"/>
      <c r="E44" s="14" t="s">
        <v>13</v>
      </c>
      <c r="F44" s="28"/>
      <c r="G44" s="16">
        <f>G47</f>
        <v>7810.45</v>
      </c>
      <c r="H44" s="17"/>
      <c r="I44" s="18"/>
      <c r="J44" s="6">
        <f>J47</f>
        <v>7856.95</v>
      </c>
      <c r="K44" s="6">
        <f>K47</f>
        <v>7102.18</v>
      </c>
      <c r="L44" s="6">
        <f>L47</f>
        <v>7102.18</v>
      </c>
      <c r="M44" s="2"/>
      <c r="N44" s="2"/>
    </row>
    <row r="45" spans="1:14" ht="24" customHeight="1">
      <c r="A45" s="35"/>
      <c r="B45" s="22"/>
      <c r="C45" s="23"/>
      <c r="D45" s="24"/>
      <c r="E45" s="14" t="s">
        <v>14</v>
      </c>
      <c r="F45" s="28"/>
      <c r="G45" s="16"/>
      <c r="H45" s="17"/>
      <c r="I45" s="18"/>
      <c r="J45" s="6"/>
      <c r="K45" s="6"/>
      <c r="L45" s="6"/>
      <c r="M45" s="2"/>
      <c r="N45" s="2"/>
    </row>
    <row r="46" spans="1:14" ht="19.5" customHeight="1">
      <c r="A46" s="35"/>
      <c r="B46" s="22"/>
      <c r="C46" s="23"/>
      <c r="D46" s="24"/>
      <c r="E46" s="14" t="s">
        <v>15</v>
      </c>
      <c r="F46" s="28"/>
      <c r="G46" s="16"/>
      <c r="H46" s="17"/>
      <c r="I46" s="18"/>
      <c r="J46" s="6"/>
      <c r="K46" s="6"/>
      <c r="L46" s="6"/>
      <c r="M46" s="2"/>
      <c r="N46" s="2"/>
    </row>
    <row r="47" spans="1:14" ht="22.5" customHeight="1">
      <c r="A47" s="35"/>
      <c r="B47" s="22"/>
      <c r="C47" s="23"/>
      <c r="D47" s="24"/>
      <c r="E47" s="14" t="s">
        <v>16</v>
      </c>
      <c r="F47" s="28"/>
      <c r="G47" s="16">
        <v>7810.45</v>
      </c>
      <c r="H47" s="17"/>
      <c r="I47" s="18"/>
      <c r="J47" s="6">
        <v>7856.95</v>
      </c>
      <c r="K47" s="6">
        <v>7102.18</v>
      </c>
      <c r="L47" s="6">
        <v>7102.18</v>
      </c>
      <c r="M47" s="2"/>
      <c r="N47" s="2"/>
    </row>
    <row r="48" spans="1:14" ht="28.5" customHeight="1">
      <c r="A48" s="36"/>
      <c r="B48" s="25"/>
      <c r="C48" s="26"/>
      <c r="D48" s="27"/>
      <c r="E48" s="14" t="s">
        <v>17</v>
      </c>
      <c r="F48" s="28"/>
      <c r="G48" s="16"/>
      <c r="H48" s="17"/>
      <c r="I48" s="18"/>
      <c r="J48" s="6" t="s">
        <v>20</v>
      </c>
      <c r="K48" s="6" t="s">
        <v>20</v>
      </c>
      <c r="L48" s="6"/>
      <c r="M48" s="2"/>
      <c r="N48" s="2"/>
    </row>
    <row r="49" spans="1:14" ht="22.5" customHeight="1">
      <c r="A49" s="34" t="s">
        <v>25</v>
      </c>
      <c r="B49" s="19" t="s">
        <v>37</v>
      </c>
      <c r="C49" s="20"/>
      <c r="D49" s="21"/>
      <c r="E49" s="14" t="s">
        <v>13</v>
      </c>
      <c r="F49" s="28"/>
      <c r="G49" s="16">
        <v>4543.21</v>
      </c>
      <c r="H49" s="17"/>
      <c r="I49" s="18"/>
      <c r="J49" s="6">
        <f>J50+J51+J52</f>
        <v>4589.71</v>
      </c>
      <c r="K49" s="6">
        <f>K50+K51+K52</f>
        <v>4499.04</v>
      </c>
      <c r="L49" s="6">
        <f>L50+L51+L52</f>
        <v>4499.04</v>
      </c>
      <c r="M49" s="2"/>
      <c r="N49" s="2"/>
    </row>
    <row r="50" spans="1:14" ht="24" customHeight="1">
      <c r="A50" s="35"/>
      <c r="B50" s="22"/>
      <c r="C50" s="23"/>
      <c r="D50" s="24"/>
      <c r="E50" s="14" t="s">
        <v>14</v>
      </c>
      <c r="F50" s="28"/>
      <c r="G50" s="16"/>
      <c r="H50" s="17"/>
      <c r="I50" s="18"/>
      <c r="J50" s="6"/>
      <c r="K50" s="6"/>
      <c r="L50" s="6"/>
      <c r="M50" s="2"/>
      <c r="N50" s="2"/>
    </row>
    <row r="51" spans="1:14" ht="19.5" customHeight="1">
      <c r="A51" s="35"/>
      <c r="B51" s="22"/>
      <c r="C51" s="23"/>
      <c r="D51" s="24"/>
      <c r="E51" s="14" t="s">
        <v>15</v>
      </c>
      <c r="F51" s="28"/>
      <c r="G51" s="16"/>
      <c r="H51" s="17"/>
      <c r="I51" s="18"/>
      <c r="J51" s="6"/>
      <c r="K51" s="6"/>
      <c r="L51" s="6"/>
      <c r="M51" s="2"/>
      <c r="N51" s="2"/>
    </row>
    <row r="52" spans="1:14" ht="22.5" customHeight="1">
      <c r="A52" s="35"/>
      <c r="B52" s="22"/>
      <c r="C52" s="23"/>
      <c r="D52" s="24"/>
      <c r="E52" s="14" t="s">
        <v>16</v>
      </c>
      <c r="F52" s="28"/>
      <c r="G52" s="16">
        <v>4543.21</v>
      </c>
      <c r="H52" s="17"/>
      <c r="I52" s="18"/>
      <c r="J52" s="6">
        <v>4589.71</v>
      </c>
      <c r="K52" s="6">
        <v>4499.04</v>
      </c>
      <c r="L52" s="6">
        <v>4499.04</v>
      </c>
      <c r="M52" s="2"/>
      <c r="N52" s="2"/>
    </row>
    <row r="53" spans="1:14" ht="24" customHeight="1">
      <c r="A53" s="36"/>
      <c r="B53" s="25"/>
      <c r="C53" s="26"/>
      <c r="D53" s="27"/>
      <c r="E53" s="14" t="s">
        <v>17</v>
      </c>
      <c r="F53" s="28"/>
      <c r="G53" s="16"/>
      <c r="H53" s="17"/>
      <c r="I53" s="18"/>
      <c r="J53" s="6" t="s">
        <v>20</v>
      </c>
      <c r="K53" s="6" t="s">
        <v>20</v>
      </c>
      <c r="L53" s="6"/>
      <c r="M53" s="2"/>
      <c r="N53" s="2"/>
    </row>
    <row r="54" spans="1:14" ht="21.75" customHeight="1">
      <c r="A54" s="65" t="s">
        <v>26</v>
      </c>
      <c r="B54" s="56" t="s">
        <v>27</v>
      </c>
      <c r="C54" s="57"/>
      <c r="D54" s="58"/>
      <c r="E54" s="54" t="s">
        <v>13</v>
      </c>
      <c r="F54" s="55"/>
      <c r="G54" s="16">
        <v>3267.24</v>
      </c>
      <c r="H54" s="17"/>
      <c r="I54" s="18"/>
      <c r="J54" s="7">
        <f>J55+J56+J57</f>
        <v>3267.24</v>
      </c>
      <c r="K54" s="7">
        <f>K55+K56+K57</f>
        <v>2603.13</v>
      </c>
      <c r="L54" s="7">
        <f>L55+L56+L57</f>
        <v>2603.13</v>
      </c>
      <c r="M54" s="2"/>
      <c r="N54" s="2"/>
    </row>
    <row r="55" spans="1:14" ht="24" customHeight="1">
      <c r="A55" s="66"/>
      <c r="B55" s="59"/>
      <c r="C55" s="60"/>
      <c r="D55" s="61"/>
      <c r="E55" s="54" t="s">
        <v>14</v>
      </c>
      <c r="F55" s="55"/>
      <c r="G55" s="16"/>
      <c r="H55" s="17"/>
      <c r="I55" s="18"/>
      <c r="J55" s="7"/>
      <c r="K55" s="7"/>
      <c r="L55" s="7"/>
      <c r="M55" s="2"/>
      <c r="N55" s="2"/>
    </row>
    <row r="56" spans="1:14" ht="19.5" customHeight="1">
      <c r="A56" s="66"/>
      <c r="B56" s="59"/>
      <c r="C56" s="60"/>
      <c r="D56" s="61"/>
      <c r="E56" s="54" t="s">
        <v>15</v>
      </c>
      <c r="F56" s="55"/>
      <c r="G56" s="16"/>
      <c r="H56" s="17"/>
      <c r="I56" s="18"/>
      <c r="J56" s="7"/>
      <c r="K56" s="7"/>
      <c r="L56" s="7"/>
      <c r="M56" s="2"/>
      <c r="N56" s="2"/>
    </row>
    <row r="57" spans="1:14" ht="22.5" customHeight="1">
      <c r="A57" s="66"/>
      <c r="B57" s="59"/>
      <c r="C57" s="60"/>
      <c r="D57" s="61"/>
      <c r="E57" s="54" t="s">
        <v>16</v>
      </c>
      <c r="F57" s="55"/>
      <c r="G57" s="16">
        <v>3267.24</v>
      </c>
      <c r="H57" s="17"/>
      <c r="I57" s="18"/>
      <c r="J57" s="7">
        <v>3267.24</v>
      </c>
      <c r="K57" s="7">
        <v>2603.13</v>
      </c>
      <c r="L57" s="7">
        <v>2603.13</v>
      </c>
      <c r="M57" s="2"/>
      <c r="N57" s="2"/>
    </row>
    <row r="58" spans="1:14" ht="28.5" customHeight="1">
      <c r="A58" s="67"/>
      <c r="B58" s="62"/>
      <c r="C58" s="63"/>
      <c r="D58" s="64"/>
      <c r="E58" s="54" t="s">
        <v>17</v>
      </c>
      <c r="F58" s="55"/>
      <c r="G58" s="16"/>
      <c r="H58" s="17"/>
      <c r="I58" s="18"/>
      <c r="J58" s="7" t="s">
        <v>20</v>
      </c>
      <c r="K58" s="7" t="s">
        <v>20</v>
      </c>
      <c r="L58" s="7"/>
      <c r="M58" s="2"/>
      <c r="N58" s="2"/>
    </row>
    <row r="59" spans="1:14" ht="12.75">
      <c r="A59" s="4"/>
      <c r="B59" s="69" t="s">
        <v>38</v>
      </c>
      <c r="C59" s="69"/>
      <c r="D59" s="69"/>
      <c r="E59" s="70"/>
      <c r="F59" s="70"/>
      <c r="G59" s="70"/>
      <c r="H59" s="12"/>
      <c r="I59" s="12"/>
      <c r="J59" s="5"/>
      <c r="K59" s="5"/>
      <c r="L59" s="5"/>
      <c r="M59" s="2"/>
      <c r="N59" s="2"/>
    </row>
    <row r="60" spans="1:14" ht="12.75">
      <c r="A60" s="4"/>
      <c r="B60" s="68"/>
      <c r="C60" s="68"/>
      <c r="D60" s="68"/>
      <c r="E60" s="68"/>
      <c r="F60" s="68"/>
      <c r="G60" s="12"/>
      <c r="H60" s="12"/>
      <c r="I60" s="12"/>
      <c r="J60" s="5"/>
      <c r="K60" s="5"/>
      <c r="L60" s="5"/>
      <c r="M60" s="2"/>
      <c r="N60" s="2"/>
    </row>
    <row r="61" spans="1:14" ht="12.75">
      <c r="A61" s="4"/>
      <c r="B61" s="68"/>
      <c r="C61" s="68"/>
      <c r="D61" s="68"/>
      <c r="E61" s="68"/>
      <c r="F61" s="68"/>
      <c r="G61" s="12"/>
      <c r="H61" s="12"/>
      <c r="I61" s="12"/>
      <c r="J61" s="5"/>
      <c r="K61" s="5"/>
      <c r="L61" s="5"/>
      <c r="M61" s="2"/>
      <c r="N61" s="2"/>
    </row>
    <row r="62" spans="1:14" ht="12.75">
      <c r="A62" s="1"/>
      <c r="B62" s="1" t="s">
        <v>8</v>
      </c>
      <c r="C62" s="1"/>
      <c r="D62" s="1"/>
      <c r="E62" s="1"/>
      <c r="F62" s="1"/>
      <c r="G62" s="11"/>
      <c r="H62" s="11"/>
      <c r="I62" s="11"/>
      <c r="J62" s="1"/>
      <c r="K62" s="1"/>
      <c r="L62" s="1"/>
      <c r="M62" s="1"/>
      <c r="N62" s="1"/>
    </row>
    <row r="63" spans="1:14" ht="12.75">
      <c r="A63" s="1"/>
      <c r="B63" s="1" t="s">
        <v>9</v>
      </c>
      <c r="C63" s="1"/>
      <c r="D63" s="1"/>
      <c r="E63" s="1"/>
      <c r="F63" s="1"/>
      <c r="G63" s="11"/>
      <c r="H63" s="11"/>
      <c r="I63" s="11"/>
      <c r="J63" s="1"/>
      <c r="K63" s="1"/>
      <c r="L63" s="1"/>
      <c r="M63" s="1"/>
      <c r="N63" s="1"/>
    </row>
    <row r="65" spans="2:3" ht="12.75">
      <c r="B65" s="1"/>
      <c r="C65" s="1"/>
    </row>
    <row r="66" spans="2:3" ht="12.75">
      <c r="B66" s="1" t="s">
        <v>10</v>
      </c>
      <c r="C66" s="1"/>
    </row>
    <row r="67" spans="2:3" ht="12.75">
      <c r="B67" s="1" t="s">
        <v>11</v>
      </c>
      <c r="C67" s="1"/>
    </row>
    <row r="68" spans="2:3" ht="12.75">
      <c r="B68" s="1"/>
      <c r="C68" s="1"/>
    </row>
  </sheetData>
  <mergeCells count="130">
    <mergeCell ref="A5:L7"/>
    <mergeCell ref="B13:D13"/>
    <mergeCell ref="A14:A18"/>
    <mergeCell ref="B1:D1"/>
    <mergeCell ref="E1:F1"/>
    <mergeCell ref="B2:D2"/>
    <mergeCell ref="E2:F2"/>
    <mergeCell ref="E9:F12"/>
    <mergeCell ref="G9:I12"/>
    <mergeCell ref="E14:F14"/>
    <mergeCell ref="G43:I43"/>
    <mergeCell ref="E15:F15"/>
    <mergeCell ref="B59:G59"/>
    <mergeCell ref="E58:F58"/>
    <mergeCell ref="E55:F55"/>
    <mergeCell ref="E57:F57"/>
    <mergeCell ref="E56:F56"/>
    <mergeCell ref="E18:F18"/>
    <mergeCell ref="B14:D18"/>
    <mergeCell ref="A54:A58"/>
    <mergeCell ref="E54:F54"/>
    <mergeCell ref="B54:D58"/>
    <mergeCell ref="E43:F43"/>
    <mergeCell ref="E61:F61"/>
    <mergeCell ref="E60:F60"/>
    <mergeCell ref="B61:D61"/>
    <mergeCell ref="B60:D60"/>
    <mergeCell ref="A24:A28"/>
    <mergeCell ref="E23:F23"/>
    <mergeCell ref="B19:D23"/>
    <mergeCell ref="E21:F21"/>
    <mergeCell ref="A19:A23"/>
    <mergeCell ref="E19:F19"/>
    <mergeCell ref="E27:F27"/>
    <mergeCell ref="E28:F28"/>
    <mergeCell ref="E22:F22"/>
    <mergeCell ref="E17:F17"/>
    <mergeCell ref="E16:F16"/>
    <mergeCell ref="B24:D28"/>
    <mergeCell ref="B29:D33"/>
    <mergeCell ref="E24:F24"/>
    <mergeCell ref="E25:F25"/>
    <mergeCell ref="E26:F26"/>
    <mergeCell ref="E31:F31"/>
    <mergeCell ref="E32:F32"/>
    <mergeCell ref="E20:F20"/>
    <mergeCell ref="E41:F41"/>
    <mergeCell ref="A34:A38"/>
    <mergeCell ref="E34:F34"/>
    <mergeCell ref="E36:F36"/>
    <mergeCell ref="A39:A43"/>
    <mergeCell ref="B39:D43"/>
    <mergeCell ref="E39:F39"/>
    <mergeCell ref="E40:F40"/>
    <mergeCell ref="A29:A33"/>
    <mergeCell ref="E29:F29"/>
    <mergeCell ref="E30:F30"/>
    <mergeCell ref="E37:F37"/>
    <mergeCell ref="E33:F33"/>
    <mergeCell ref="E38:F38"/>
    <mergeCell ref="B34:D38"/>
    <mergeCell ref="E35:F35"/>
    <mergeCell ref="E51:F51"/>
    <mergeCell ref="B49:D53"/>
    <mergeCell ref="E50:F50"/>
    <mergeCell ref="E42:F42"/>
    <mergeCell ref="E52:F52"/>
    <mergeCell ref="A44:A48"/>
    <mergeCell ref="E44:F44"/>
    <mergeCell ref="E45:F45"/>
    <mergeCell ref="E46:F46"/>
    <mergeCell ref="E47:F47"/>
    <mergeCell ref="A49:A53"/>
    <mergeCell ref="E49:F49"/>
    <mergeCell ref="E53:F53"/>
    <mergeCell ref="K3:M3"/>
    <mergeCell ref="G13:I13"/>
    <mergeCell ref="K9:K12"/>
    <mergeCell ref="L9:L12"/>
    <mergeCell ref="A4:N4"/>
    <mergeCell ref="A9:A12"/>
    <mergeCell ref="B9:D12"/>
    <mergeCell ref="J9:J12"/>
    <mergeCell ref="E13:F13"/>
    <mergeCell ref="G27:I27"/>
    <mergeCell ref="G28:I28"/>
    <mergeCell ref="G21:I21"/>
    <mergeCell ref="G22:I22"/>
    <mergeCell ref="G23:I23"/>
    <mergeCell ref="G24:I24"/>
    <mergeCell ref="G25:I25"/>
    <mergeCell ref="G26:I26"/>
    <mergeCell ref="G29:I29"/>
    <mergeCell ref="B44:D48"/>
    <mergeCell ref="E48:F48"/>
    <mergeCell ref="G14:I14"/>
    <mergeCell ref="G15:I15"/>
    <mergeCell ref="G16:I16"/>
    <mergeCell ref="G17:I17"/>
    <mergeCell ref="G18:I18"/>
    <mergeCell ref="G19:I19"/>
    <mergeCell ref="G20:I20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40:I40"/>
    <mergeCell ref="G41:I41"/>
    <mergeCell ref="G42:I42"/>
    <mergeCell ref="G39:I39"/>
    <mergeCell ref="G44:I44"/>
    <mergeCell ref="G45:I45"/>
    <mergeCell ref="G46:I46"/>
    <mergeCell ref="G47:I47"/>
    <mergeCell ref="G48:I48"/>
    <mergeCell ref="G49:I49"/>
    <mergeCell ref="G50:I50"/>
    <mergeCell ref="G51:I51"/>
    <mergeCell ref="G56:I56"/>
    <mergeCell ref="G57:I57"/>
    <mergeCell ref="G58:I58"/>
    <mergeCell ref="G52:I52"/>
    <mergeCell ref="G53:I53"/>
    <mergeCell ref="G54:I54"/>
    <mergeCell ref="G55:I55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</dc:creator>
  <cp:keywords/>
  <dc:description/>
  <cp:lastModifiedBy>Buhgalter</cp:lastModifiedBy>
  <cp:lastPrinted>2017-04-10T11:32:48Z</cp:lastPrinted>
  <dcterms:created xsi:type="dcterms:W3CDTF">2014-10-08T11:46:22Z</dcterms:created>
  <dcterms:modified xsi:type="dcterms:W3CDTF">2017-04-10T11:33:01Z</dcterms:modified>
  <cp:category/>
  <cp:version/>
  <cp:contentType/>
  <cp:contentStatus/>
</cp:coreProperties>
</file>